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R:\10_digitalpakt\formulare-muster\3zv\"/>
    </mc:Choice>
  </mc:AlternateContent>
  <xr:revisionPtr revIDLastSave="0" documentId="13_ncr:1_{FED8C414-DC71-434F-B469-0F498DDF543C}" xr6:coauthVersionLast="36" xr6:coauthVersionMax="36" xr10:uidLastSave="{00000000-0000-0000-0000-000000000000}"/>
  <bookViews>
    <workbookView xWindow="13596" yWindow="0" windowWidth="28800" windowHeight="12300" tabRatio="500" xr2:uid="{00000000-000D-0000-FFFF-FFFF00000000}"/>
  </bookViews>
  <sheets>
    <sheet name="leihgeraete_lk_abfrage" sheetId="1" r:id="rId1"/>
    <sheet name="steuerdaten" sheetId="4" state="hidden" r:id="rId2"/>
  </sheets>
  <definedNames>
    <definedName name="_xlnm._FilterDatabase" localSheetId="1" hidden="1">steuerdaten!$A$14:$D$981</definedName>
    <definedName name="rng_geraete">Tabelle5[Gerätebezeichnung]</definedName>
    <definedName name="Schulorte">Tabelle4[G_Ort]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0" i="1" l="1"/>
  <c r="E15" i="4" l="1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D29" i="1" l="1"/>
  <c r="E28" i="1"/>
  <c r="E26" i="1"/>
  <c r="E25" i="1"/>
  <c r="E23" i="1"/>
  <c r="E21" i="1"/>
  <c r="E19" i="1"/>
  <c r="E29" i="1" l="1"/>
  <c r="E32" i="1" s="1"/>
</calcChain>
</file>

<file path=xl/sharedStrings.xml><?xml version="1.0" encoding="utf-8"?>
<sst xmlns="http://schemas.openxmlformats.org/spreadsheetml/2006/main" count="2934" uniqueCount="2173">
  <si>
    <t>Geräte-Bezeichnung</t>
  </si>
  <si>
    <t>Preis</t>
  </si>
  <si>
    <t>Anzahl</t>
  </si>
  <si>
    <t>Gesamtpreis</t>
  </si>
  <si>
    <t>Summe:</t>
  </si>
  <si>
    <t>Anzahl:</t>
  </si>
  <si>
    <t xml:space="preserve">Nur Lehrkräfte, hier keine Honorarkräfte, keine Referendare berücksichtigen! </t>
  </si>
  <si>
    <t>Schulnummer:</t>
  </si>
  <si>
    <t>Schulträgernummer:</t>
  </si>
  <si>
    <t>Nur die gelb markierten Felder ausfüllen!!!!</t>
  </si>
  <si>
    <t>Datum:</t>
  </si>
  <si>
    <t>ort1</t>
  </si>
  <si>
    <t>Ahlsdorf - 06313</t>
  </si>
  <si>
    <t>Aken (Elbe) - 06385</t>
  </si>
  <si>
    <t>Allstedt - 06542</t>
  </si>
  <si>
    <t>Alsleben (Saale) - 06425</t>
  </si>
  <si>
    <t>Am Großen Bruch - 39393</t>
  </si>
  <si>
    <t>Angern - 39326</t>
  </si>
  <si>
    <t>Annaburg - 06925</t>
  </si>
  <si>
    <t>Apenburg-Winterfeld - 38486</t>
  </si>
  <si>
    <t>Arendsee (Altmark) - 39619</t>
  </si>
  <si>
    <t>Arneburg - 39596</t>
  </si>
  <si>
    <t>Arnstein - 06456</t>
  </si>
  <si>
    <t>Aschersleben - 06449</t>
  </si>
  <si>
    <t>Ausleben - 39393</t>
  </si>
  <si>
    <t>Bad Bibra - 06647</t>
  </si>
  <si>
    <t>Bad Dürrenberg - 06231</t>
  </si>
  <si>
    <t>Bad Lauchstädt - 06246</t>
  </si>
  <si>
    <t>Bad Schmiedeberg - 06905</t>
  </si>
  <si>
    <t>Bad Schmiedeberg - 06909</t>
  </si>
  <si>
    <t>Ballenstedt - 06493</t>
  </si>
  <si>
    <t>Barby - 39249</t>
  </si>
  <si>
    <t>Barby (Elbe) - 39240</t>
  </si>
  <si>
    <t>Barby (Elbe) - 39249</t>
  </si>
  <si>
    <t>Barleben - 39179</t>
  </si>
  <si>
    <t>Barnstädt - 06268</t>
  </si>
  <si>
    <t>Beendorf - 39343</t>
  </si>
  <si>
    <t>Beetzendorf - 38489</t>
  </si>
  <si>
    <t>Benndorf - 06308</t>
  </si>
  <si>
    <t>Bernburg (Saale) - 06406</t>
  </si>
  <si>
    <t>Bernburg (Saale) - 06408</t>
  </si>
  <si>
    <t>Biederitz - 39175</t>
  </si>
  <si>
    <t>Bismark (Altmark) - 39628</t>
  </si>
  <si>
    <t>Bismark (Altmark) - 39629</t>
  </si>
  <si>
    <t>Bitterfeld-Wolfen - 06749</t>
  </si>
  <si>
    <t>Bitterfeld-Wolfen - 06766</t>
  </si>
  <si>
    <t>Bitterfeld-Wolfen - 06803</t>
  </si>
  <si>
    <t>Bitterfeld-Wolfen - 06808</t>
  </si>
  <si>
    <t>Blankenburg (Harz) - 06502</t>
  </si>
  <si>
    <t>Blankenburg (Harz) - 38889</t>
  </si>
  <si>
    <t>Blankenburg (Harz) - 38895</t>
  </si>
  <si>
    <t>Börde-Hakel - 39448</t>
  </si>
  <si>
    <t>Bördeland - 39221</t>
  </si>
  <si>
    <t>Braunsbedra - 06242</t>
  </si>
  <si>
    <t>Burg - 39228</t>
  </si>
  <si>
    <t>Burg - 39288</t>
  </si>
  <si>
    <t>Burgstall - 39517</t>
  </si>
  <si>
    <t>Calbe (Saale) - 39240</t>
  </si>
  <si>
    <t>Calvörde - 39359</t>
  </si>
  <si>
    <t>Colbitz - 39326</t>
  </si>
  <si>
    <t>Coswig (Anhalt) - 06868</t>
  </si>
  <si>
    <t>Coswig (Anhalt) - 06869</t>
  </si>
  <si>
    <t>Dähre - 29413</t>
  </si>
  <si>
    <t>Dessau Roßlau - 06847</t>
  </si>
  <si>
    <t>Dessau-Roßlau - 06842</t>
  </si>
  <si>
    <t>Dessau-Roßlau - 06844</t>
  </si>
  <si>
    <t>Dessau-Roßlau - 06846</t>
  </si>
  <si>
    <t>Dessau-Roßlau - 06847</t>
  </si>
  <si>
    <t>Dessau-Roßlau - 06849</t>
  </si>
  <si>
    <t>Dessau-Roßlau - 06861</t>
  </si>
  <si>
    <t>Dessau-Roßlau - 06862</t>
  </si>
  <si>
    <t>Diesdorf - 29413</t>
  </si>
  <si>
    <t>Droyßig - 06722</t>
  </si>
  <si>
    <t>Eckartsberga - 06648</t>
  </si>
  <si>
    <t>Egeln - 39435</t>
  </si>
  <si>
    <t>Eilsleben - 39365</t>
  </si>
  <si>
    <t>Eisleben - 06295</t>
  </si>
  <si>
    <t>Elbe-Parey - 39317</t>
  </si>
  <si>
    <t>Elbingerode - 38875</t>
  </si>
  <si>
    <t>Elsteraue - 06729</t>
  </si>
  <si>
    <t>Erxleben - 39343</t>
  </si>
  <si>
    <t>Falkenstein (Harz) - 06463</t>
  </si>
  <si>
    <t>Farnstädt - 06279</t>
  </si>
  <si>
    <t>Finneland - 06647</t>
  </si>
  <si>
    <t>Flechtingen - 39345</t>
  </si>
  <si>
    <t>Flechtingen - 39359</t>
  </si>
  <si>
    <t>Freyburg (Unstrut) - 06632</t>
  </si>
  <si>
    <t>Gardelegen - 39638</t>
  </si>
  <si>
    <t>Gardelegen - 39649</t>
  </si>
  <si>
    <t>Genthin - 39307</t>
  </si>
  <si>
    <t>Gerbstedt - 06347</t>
  </si>
  <si>
    <t>Giersleben - 06449</t>
  </si>
  <si>
    <t>Goldbeck - 39596</t>
  </si>
  <si>
    <t>Gommern - 39245</t>
  </si>
  <si>
    <t>Gräfenhainichen - 06772</t>
  </si>
  <si>
    <t>Gräfenhainichen - 06773</t>
  </si>
  <si>
    <t>Gröningen - 39397</t>
  </si>
  <si>
    <t>Güsten - 39439</t>
  </si>
  <si>
    <t>Gutenborn - 06712</t>
  </si>
  <si>
    <t>Halberstadt - 38820</t>
  </si>
  <si>
    <t>Halberstadt - 38822</t>
  </si>
  <si>
    <t>Halberstadt - 38895</t>
  </si>
  <si>
    <t>Haldensleben - 39340</t>
  </si>
  <si>
    <t>Haldensleben - 39345</t>
  </si>
  <si>
    <t>Halle (Saale) - 06108</t>
  </si>
  <si>
    <t>Halle (Saale) - 06110</t>
  </si>
  <si>
    <t>Halle (Saale) - 06112</t>
  </si>
  <si>
    <t>Halle (Saale) - 06114</t>
  </si>
  <si>
    <t>Halle (Saale) - 06116</t>
  </si>
  <si>
    <t>Halle (Saale) - 06118</t>
  </si>
  <si>
    <t>Halle (Saale) - 06120</t>
  </si>
  <si>
    <t>Halle (Saale) - 06122</t>
  </si>
  <si>
    <t>Halle (Saale) - 06123</t>
  </si>
  <si>
    <t>Halle (Saale) - 06124</t>
  </si>
  <si>
    <t>Halle (Saale) - 06126</t>
  </si>
  <si>
    <t>Halle (Saale) - 06128</t>
  </si>
  <si>
    <t>Halle (Saale) - 06130</t>
  </si>
  <si>
    <t>Halle (Saale) - 06132</t>
  </si>
  <si>
    <t>Harbke - 39365</t>
  </si>
  <si>
    <t>Harzgerode - 06493</t>
  </si>
  <si>
    <t>Havelberg - 39539</t>
  </si>
  <si>
    <t>Hecklingen - 39444</t>
  </si>
  <si>
    <t>Hedersleben - 06458</t>
  </si>
  <si>
    <t>Helbra - 06311</t>
  </si>
  <si>
    <t>Hettstedt - 06333</t>
  </si>
  <si>
    <t>Hohe Börde - 39167</t>
  </si>
  <si>
    <t>Hohe Börde - 39326</t>
  </si>
  <si>
    <t>Hohe Börde - 39343</t>
  </si>
  <si>
    <t>Hohenmölsen - 06679</t>
  </si>
  <si>
    <t>Hötensleben - 39393</t>
  </si>
  <si>
    <t>Huy - 38836</t>
  </si>
  <si>
    <t>Huy - 38838</t>
  </si>
  <si>
    <t>Iden - 39606</t>
  </si>
  <si>
    <t>Ilsenburg - 38871</t>
  </si>
  <si>
    <t>Ilsenburg (Harz) - 38871</t>
  </si>
  <si>
    <t>Ilsenburg (Harz) OT Drübeck - 38871</t>
  </si>
  <si>
    <t>Jerichow - 39307</t>
  </si>
  <si>
    <t>Jerichow - 39319</t>
  </si>
  <si>
    <t>Jessen - 06917</t>
  </si>
  <si>
    <t>Jessen (Elster) - 06917</t>
  </si>
  <si>
    <t>Jübar - 38489</t>
  </si>
  <si>
    <t>Kabelsketal - 06184</t>
  </si>
  <si>
    <t>Kalbe (Milde) - 39624</t>
  </si>
  <si>
    <t>Kamern - 39524</t>
  </si>
  <si>
    <t>Kelbra (Kyffhäuser) - 06537</t>
  </si>
  <si>
    <t>Kemberg - 06901</t>
  </si>
  <si>
    <t>Klietz - 39524</t>
  </si>
  <si>
    <t>Klostermansfeld - 06308</t>
  </si>
  <si>
    <t>Klötze - 38486</t>
  </si>
  <si>
    <t>Könnern - 06420</t>
  </si>
  <si>
    <t>Köthen - 06366</t>
  </si>
  <si>
    <t>Köthen (Anhalt) - 06366</t>
  </si>
  <si>
    <t>Kretzschau - 06712</t>
  </si>
  <si>
    <t>Kroppenstedt - 39397</t>
  </si>
  <si>
    <t>Kuhfelde - 29416</t>
  </si>
  <si>
    <t>Landsberg - 06188</t>
  </si>
  <si>
    <t>Laucha an der Unstrut - 06636</t>
  </si>
  <si>
    <t>Leuna - 06237</t>
  </si>
  <si>
    <t>Lutherstadt Eisleben - 06295</t>
  </si>
  <si>
    <t>Lutherstadt Wittenberg - 06295</t>
  </si>
  <si>
    <t>Lutherstadt Wittenberg - 06886</t>
  </si>
  <si>
    <t>Lützen - 06686</t>
  </si>
  <si>
    <t>Magdeburg - 39104</t>
  </si>
  <si>
    <t>Magdeburg - 39106</t>
  </si>
  <si>
    <t>Magdeburg - 39108</t>
  </si>
  <si>
    <t>Magdeburg - 39110</t>
  </si>
  <si>
    <t>Magdeburg - 39112</t>
  </si>
  <si>
    <t>Magdeburg - 39114</t>
  </si>
  <si>
    <t>Magdeburg - 39116</t>
  </si>
  <si>
    <t>Magdeburg - 39118</t>
  </si>
  <si>
    <t>Magdeburg - 39120</t>
  </si>
  <si>
    <t>Magdeburg - 39122</t>
  </si>
  <si>
    <t>Magdeburg - 39124</t>
  </si>
  <si>
    <t>Magdeburg - 39126</t>
  </si>
  <si>
    <t>Magdeburg - 39128</t>
  </si>
  <si>
    <t>Magdeburg - 39130</t>
  </si>
  <si>
    <t>Mansfeld - 06343</t>
  </si>
  <si>
    <t>Mansfeld - 06348</t>
  </si>
  <si>
    <t>Merseburg - 06217</t>
  </si>
  <si>
    <t>Merseburg (Saale) - 06217</t>
  </si>
  <si>
    <t>Möckern - 39279</t>
  </si>
  <si>
    <t>Möckern - 39291</t>
  </si>
  <si>
    <t>Molauer Land - 06618</t>
  </si>
  <si>
    <t>Möser - 39291</t>
  </si>
  <si>
    <t>Mücheln (Geiseltal) - 06249</t>
  </si>
  <si>
    <t>Mücheln (Geiseltal) - 06268</t>
  </si>
  <si>
    <t>Muldestausee - 06774</t>
  </si>
  <si>
    <t>Naumburg (Saale) - 06618</t>
  </si>
  <si>
    <t>Naumburg (Saale) - 06628</t>
  </si>
  <si>
    <t>Nebra - 06642</t>
  </si>
  <si>
    <t>Niedere Börde - 39326</t>
  </si>
  <si>
    <t>Nienburg - 06429</t>
  </si>
  <si>
    <t>Nienburg (Saale) - 06429</t>
  </si>
  <si>
    <t>Nordharz - 38855</t>
  </si>
  <si>
    <t>Nordharz - 38871</t>
  </si>
  <si>
    <t>Oberharz am Brocken - 38875</t>
  </si>
  <si>
    <t>Oberharz am Brocken - 38899</t>
  </si>
  <si>
    <t>Oebisfelde-Weferlingen - 39356</t>
  </si>
  <si>
    <t>Oebisfelde-Weferlingen - 39359</t>
  </si>
  <si>
    <t>Oebisfelde-Weferlingen - 39646</t>
  </si>
  <si>
    <t>Oranienbaum-Wörlitz - 06785</t>
  </si>
  <si>
    <t>Oschersleben (Bode) - 38387</t>
  </si>
  <si>
    <t>Oschersleben (Bode) - 39387</t>
  </si>
  <si>
    <t>Osterburg (Altmark) - 39606</t>
  </si>
  <si>
    <t>Osterfeld - 06721</t>
  </si>
  <si>
    <t>Osternienburger Land - 06386</t>
  </si>
  <si>
    <t>Osterwieck - 38835</t>
  </si>
  <si>
    <t>Osterwieck - 38836</t>
  </si>
  <si>
    <t>Petersberg - 06193</t>
  </si>
  <si>
    <t>Plötzkau - 06425</t>
  </si>
  <si>
    <t>Quedlinburg - 06484</t>
  </si>
  <si>
    <t>Quedlinburg - 06485</t>
  </si>
  <si>
    <t>Querfurt - 06268</t>
  </si>
  <si>
    <t>Raguhn-Jeßnitz - 06779</t>
  </si>
  <si>
    <t>Raguhn-Jeßnitz - 06800</t>
  </si>
  <si>
    <t>Rogätz - 39326</t>
  </si>
  <si>
    <t>Salzatal - 06179</t>
  </si>
  <si>
    <t>Salzatal - 06198</t>
  </si>
  <si>
    <t>Salzwedel - 29410</t>
  </si>
  <si>
    <t>Samswegen - 39326</t>
  </si>
  <si>
    <t>Sandau (Elbe) - 39524</t>
  </si>
  <si>
    <t>Sandersdorf-Brehna - 06792</t>
  </si>
  <si>
    <t>Sandersdorf-Brehna - 06796</t>
  </si>
  <si>
    <t>Sandersdorf-Brehna - 06809</t>
  </si>
  <si>
    <t>Sangerhausen - 06526</t>
  </si>
  <si>
    <t>Schhönebeck - 39218</t>
  </si>
  <si>
    <t>Schkopau - 06258</t>
  </si>
  <si>
    <t>Schönebeck - 39218</t>
  </si>
  <si>
    <t>Schönebeck (Elbe) - 39217</t>
  </si>
  <si>
    <t>Schönebeck (Elbe) - 39218</t>
  </si>
  <si>
    <t>Schönhausen (Elbe) - 39524</t>
  </si>
  <si>
    <t>Schwanebeck - 39397</t>
  </si>
  <si>
    <t>Seegebiet Mansfelder Land - 06317</t>
  </si>
  <si>
    <t>Seehausen (Altmark) - 39615</t>
  </si>
  <si>
    <t>Seeland - 06466</t>
  </si>
  <si>
    <t>Seeland - 06467</t>
  </si>
  <si>
    <t>Seeland - 06469</t>
  </si>
  <si>
    <t>Staßfurt - 39418</t>
  </si>
  <si>
    <t>Staßfurt - 39443</t>
  </si>
  <si>
    <t>Staßfurt - 39446</t>
  </si>
  <si>
    <t>Stendal - 39576</t>
  </si>
  <si>
    <t>Stößen - 06667</t>
  </si>
  <si>
    <t>Südharz - 06536</t>
  </si>
  <si>
    <t>Südliches Anhalt - 06369</t>
  </si>
  <si>
    <t>Südliches Anhalt - 06386</t>
  </si>
  <si>
    <t>Südliches Anhalt - 06388</t>
  </si>
  <si>
    <t>Sülzetal - 39171</t>
  </si>
  <si>
    <t>Tangerhütte - 39517</t>
  </si>
  <si>
    <t>Tangermünde - 39590</t>
  </si>
  <si>
    <t>Teuchern - 06682</t>
  </si>
  <si>
    <t>Teutschenthal - 06179</t>
  </si>
  <si>
    <t>Thale - 06502</t>
  </si>
  <si>
    <t>Ummendorf - 39365</t>
  </si>
  <si>
    <t>Wallhausen - 06528</t>
  </si>
  <si>
    <t>Wanzleben-Börde - 39164</t>
  </si>
  <si>
    <t>Wefensleben - 39365</t>
  </si>
  <si>
    <t>Wegeleben - 38828</t>
  </si>
  <si>
    <t>Weißenfels - 06667</t>
  </si>
  <si>
    <t>Weißenfels - 06687</t>
  </si>
  <si>
    <t>Weißenfels - 06688</t>
  </si>
  <si>
    <t>Wernigerode - 38855</t>
  </si>
  <si>
    <t>Wettin-Löbejün - 06193</t>
  </si>
  <si>
    <t>Wittenberg - 06886</t>
  </si>
  <si>
    <t>Wittenberg - 06888</t>
  </si>
  <si>
    <t>Wittenberg - 06889</t>
  </si>
  <si>
    <t>Wolmirsleben - 39435</t>
  </si>
  <si>
    <t>Wolmirstedt - 39326</t>
  </si>
  <si>
    <t>Zahna-Elster - 06895</t>
  </si>
  <si>
    <t>Zahna-Elster - 06918</t>
  </si>
  <si>
    <t>Zehrental - 39615</t>
  </si>
  <si>
    <t>Zeitz - 06711</t>
  </si>
  <si>
    <t>Zeitz - 06712</t>
  </si>
  <si>
    <t>Zerbst - 39264</t>
  </si>
  <si>
    <t>Zerbst (Anhalt) - 39261</t>
  </si>
  <si>
    <t>Zerbst (Anhalt) - 39264</t>
  </si>
  <si>
    <t>Zielitz - 39326</t>
  </si>
  <si>
    <t>Zörbig - 06780</t>
  </si>
  <si>
    <t>schulname</t>
  </si>
  <si>
    <t>strasse</t>
  </si>
  <si>
    <t>schulnummer_dp</t>
  </si>
  <si>
    <t>Grundschule Ahlsdorf</t>
  </si>
  <si>
    <t>Neue Siedlung 27</t>
  </si>
  <si>
    <t>Grundschule W. Nolopp Aken</t>
  </si>
  <si>
    <t>Burgstr. 1</t>
  </si>
  <si>
    <t>Sekundarschule am Burgtor Aken</t>
  </si>
  <si>
    <t>Burgstraße 16</t>
  </si>
  <si>
    <t>Grundschule Allstedt</t>
  </si>
  <si>
    <t>Breite Str. 25</t>
  </si>
  <si>
    <t>Sekundarschule Th. Müntzer Allstedt</t>
  </si>
  <si>
    <t>Sophienstr. 11</t>
  </si>
  <si>
    <t>Grundschule Holdenstedt</t>
  </si>
  <si>
    <t>Am Kirchplatz 2</t>
  </si>
  <si>
    <t>Grundschule Alsleben</t>
  </si>
  <si>
    <t>Walkhoffstraße 2</t>
  </si>
  <si>
    <t>Grundschule Hamersleben</t>
  </si>
  <si>
    <t>Malinshof 3</t>
  </si>
  <si>
    <t>Förderschule (GB) am Mühlenberg Hamersleben</t>
  </si>
  <si>
    <t>Mühlenberg 2</t>
  </si>
  <si>
    <t>Freie- Um- Welt- Schule Angern</t>
  </si>
  <si>
    <t>Am Weinberg 1</t>
  </si>
  <si>
    <t>Grundschule Prettin</t>
  </si>
  <si>
    <t>An der Schule 3</t>
  </si>
  <si>
    <t>Sekundarschule Annaburg</t>
  </si>
  <si>
    <t>Kellerberg 3</t>
  </si>
  <si>
    <t>Grundschule Michael Stifel Annaburg</t>
  </si>
  <si>
    <t>Baderei 6</t>
  </si>
  <si>
    <t>Grundschule Apenburg</t>
  </si>
  <si>
    <t>Mühlenweg 31</t>
  </si>
  <si>
    <t>Gemeinschaftsschule Theodor Fontane Arendsee</t>
  </si>
  <si>
    <t>Schulstraße 1</t>
  </si>
  <si>
    <t>Grundschule Arendsee</t>
  </si>
  <si>
    <t>Feldstraße 8</t>
  </si>
  <si>
    <t>Grundschule Fleetmark</t>
  </si>
  <si>
    <t>Kallehner Str. 36</t>
  </si>
  <si>
    <t>Grundschule Arneburg</t>
  </si>
  <si>
    <t>Elbstr. 27</t>
  </si>
  <si>
    <t>Förderschule mit  Ausgleichsklassen Sandersleben</t>
  </si>
  <si>
    <t>Heimweg 2</t>
  </si>
  <si>
    <t>Grundschule Einetal-Vorharz Welbsleben</t>
  </si>
  <si>
    <t>Westdorfer Straße 5b</t>
  </si>
  <si>
    <t>Grundschule Geschwister Scholl Sandersleben</t>
  </si>
  <si>
    <t>Schulstr. 25</t>
  </si>
  <si>
    <t>AMEOS Institut Ost</t>
  </si>
  <si>
    <t>Eislebener Str. 7a</t>
  </si>
  <si>
    <t>Förderschule Pestalozzi (LB) Aschersleben</t>
  </si>
  <si>
    <t>V.-Tereschkowa-Str. 34</t>
  </si>
  <si>
    <t>Kastanienschule - Förderschule (GB)  Aschersleben</t>
  </si>
  <si>
    <t>Prof.-Dr.-Walter-Friedrich-Str. 20</t>
  </si>
  <si>
    <t>Grundschule Mehringen</t>
  </si>
  <si>
    <t>Alte Bahnhofstr. 8</t>
  </si>
  <si>
    <t>Grundschule Staßfurter Höhe Aschersleben</t>
  </si>
  <si>
    <t>Staßfurter Höhe 30</t>
  </si>
  <si>
    <t>Evangelische Grundschule Aschersleben</t>
  </si>
  <si>
    <t>Bestehornstraße 5</t>
  </si>
  <si>
    <t>Luisenschule Aschersleben - Grundschule -</t>
  </si>
  <si>
    <t>Luisenpromenade 3</t>
  </si>
  <si>
    <t>Stephaneum - Gymnasium zu Aschersleben-</t>
  </si>
  <si>
    <t>Dr.-Wilhelm-Külz-Platz 16</t>
  </si>
  <si>
    <t>Burgschule Aschersleben - Sekundarschule -</t>
  </si>
  <si>
    <t>Burgplatz 2</t>
  </si>
  <si>
    <t>Adam-Olearius Schule Aschersleben</t>
  </si>
  <si>
    <t>Wilhelmstraße 21-23</t>
  </si>
  <si>
    <t>Montessori-Grundschule Aschersleben</t>
  </si>
  <si>
    <t>Bestehornstr. 4</t>
  </si>
  <si>
    <t>Gemeinschaftsschule A. Schweitzer Aschersleben</t>
  </si>
  <si>
    <t>Güstener Straße 10</t>
  </si>
  <si>
    <t>Berufsbildende Schulen I des Salzlandkreises WEMA</t>
  </si>
  <si>
    <t>Magdeburger Straße 22</t>
  </si>
  <si>
    <t>IWK gGmbH - Pflegeschule Aschersleben</t>
  </si>
  <si>
    <t>Wilhelmstr. 21</t>
  </si>
  <si>
    <t>Grundschule Pfeilergraben Aschersleben</t>
  </si>
  <si>
    <t>Pfeilergraben 3</t>
  </si>
  <si>
    <t>Paritätische Fachschule für Sozialpädagogik</t>
  </si>
  <si>
    <t>Dr.-Wilhelm-Külz-Platz 10</t>
  </si>
  <si>
    <t>Grundschule Ausleben</t>
  </si>
  <si>
    <t>Bauernwinkel 23</t>
  </si>
  <si>
    <t>Sekundarschule Th. Müntzer Ausleben</t>
  </si>
  <si>
    <t>Sekundarschule Bad Bibra</t>
  </si>
  <si>
    <t>Steinbacher Straße 2</t>
  </si>
  <si>
    <t>Grundschule Fr. Engels Bad Dürrenberg</t>
  </si>
  <si>
    <t>Schladebacher Straße 5</t>
  </si>
  <si>
    <t>Gemeinschaftsschule J-G Borlach Bad Dürrenberg</t>
  </si>
  <si>
    <t>August-Bebel-Straße 18</t>
  </si>
  <si>
    <t>Grundschule Tollwitz</t>
  </si>
  <si>
    <t>Am Park 12</t>
  </si>
  <si>
    <t>Siedlungs-Grundschule Bad Dürrenberg</t>
  </si>
  <si>
    <t>Richard-Wagner-Str. 2a</t>
  </si>
  <si>
    <t>Grundschule Klobikau</t>
  </si>
  <si>
    <t>Alte Südstr. 7</t>
  </si>
  <si>
    <t>Grundschule Bad Lauchstädt</t>
  </si>
  <si>
    <t>Roter Platz 2a</t>
  </si>
  <si>
    <t>Gemeinschaftsschule Bad Lauchstädt</t>
  </si>
  <si>
    <t>Querfurter Straße 12</t>
  </si>
  <si>
    <t>Grundschule Schafstädt</t>
  </si>
  <si>
    <t>Hanno-Günther-Str. 8</t>
  </si>
  <si>
    <t>Sekundarschule Bad Schmiedeberg</t>
  </si>
  <si>
    <t>Torgauer Str. 32</t>
  </si>
  <si>
    <t>Grundschule Trebitz</t>
  </si>
  <si>
    <t>Wittenberger Chaussee 21</t>
  </si>
  <si>
    <t>Grundschule Bad Schmiedeberg</t>
  </si>
  <si>
    <t>Förderschule mit  Ausgleichsklassen Pretzsch</t>
  </si>
  <si>
    <t>Schloßbezirk 1</t>
  </si>
  <si>
    <t>Wolterstorff-Gymnasium Ballenstedt</t>
  </si>
  <si>
    <t>Wolterstorffstraße 20</t>
  </si>
  <si>
    <t>Grundschule F. Freiligrath Rieder</t>
  </si>
  <si>
    <t>Riedersche Trift  1</t>
  </si>
  <si>
    <t>Brinckmeier-Grundschule Ballenstedt</t>
  </si>
  <si>
    <t>Allee 9</t>
  </si>
  <si>
    <t>Friedriken-Grundschule Ballenstedt</t>
  </si>
  <si>
    <t>Steinbergstraße</t>
  </si>
  <si>
    <t>Christliche Sekundarschule Gnadau</t>
  </si>
  <si>
    <t>Markt 9</t>
  </si>
  <si>
    <t>Grundschule Sachsendorf</t>
  </si>
  <si>
    <t>Siedlungsweg 15</t>
  </si>
  <si>
    <t>Zinzendorfschule Gnadau - Evangelische Grundschule</t>
  </si>
  <si>
    <t>Mühlenweg 2</t>
  </si>
  <si>
    <t>Grundschule Am Prinzeßchen Barby</t>
  </si>
  <si>
    <t>Schloßstraße 35</t>
  </si>
  <si>
    <t>Internation. Grundschule Pierre Trudeau Barleben</t>
  </si>
  <si>
    <t>Schulstraße 12</t>
  </si>
  <si>
    <t>Grundschule Barleben</t>
  </si>
  <si>
    <t>Feldstr. 20</t>
  </si>
  <si>
    <t>Gemeinschaftsschule Barleben</t>
  </si>
  <si>
    <t>Feldstraße 20</t>
  </si>
  <si>
    <t>Internationales Gymnasium Pierre Trudeau Barleben</t>
  </si>
  <si>
    <t>Bahnhofstr. 27/29</t>
  </si>
  <si>
    <t>Grundschule Barnstädt</t>
  </si>
  <si>
    <t>Steigraer Str. 5</t>
  </si>
  <si>
    <t>Grundschule Bernhard Becker Beendorf</t>
  </si>
  <si>
    <t>Rundahlsweg 7</t>
  </si>
  <si>
    <t>Gymnasium Beetzendorf</t>
  </si>
  <si>
    <t>Goethestr. 18</t>
  </si>
  <si>
    <t>Sekundarschule Beetzendorf</t>
  </si>
  <si>
    <t>Fr.-Engels-Straße 14</t>
  </si>
  <si>
    <t>Grundschule Beetzendorf</t>
  </si>
  <si>
    <t>Sekundarschule Benndorf</t>
  </si>
  <si>
    <t>Adolf-Diesterweg-Str. 2</t>
  </si>
  <si>
    <t>Gymnasium Carolinum Bernburg</t>
  </si>
  <si>
    <t>Schloßgartenstr. 14</t>
  </si>
  <si>
    <t>Evangelische Grundschule Bernburg</t>
  </si>
  <si>
    <t>Martinstr. 21</t>
  </si>
  <si>
    <t>Förderschule mit  Ausgleichsklassen Bernburg</t>
  </si>
  <si>
    <t>Dr.-John-Rittmeister-Str. 6</t>
  </si>
  <si>
    <t>Förderschule (GB) Lebensweg Bernburg</t>
  </si>
  <si>
    <t>Karl-Marx-Str. 1a</t>
  </si>
  <si>
    <t>Sekundarschule Campus Technicus Bernburg</t>
  </si>
  <si>
    <t>Käthe-Kollwitz-Straße 12-14</t>
  </si>
  <si>
    <t>Förderschule (LB) Otto Dorn Bernburg</t>
  </si>
  <si>
    <t>Seegasse 42</t>
  </si>
  <si>
    <t>Grundschule  Franz Mehring Bernburg</t>
  </si>
  <si>
    <t>Karlstr. 40</t>
  </si>
  <si>
    <t>Grundschule Regenbogen Bernburg</t>
  </si>
  <si>
    <t>Heinrich-Rau-Str. 10</t>
  </si>
  <si>
    <t>Grundschule Adolf Diesterweg Bernburg</t>
  </si>
  <si>
    <t>Altstädter Kirchhof 2</t>
  </si>
  <si>
    <t>Grundschule J. W. v. Goethe Bernburg</t>
  </si>
  <si>
    <t>Waisenhausstr. 15</t>
  </si>
  <si>
    <t>Freie Sekundarschule Bernburg</t>
  </si>
  <si>
    <t>Rosenstraße 8</t>
  </si>
  <si>
    <t>Grundschule Baalberge</t>
  </si>
  <si>
    <t>Umgehungsstr. 30</t>
  </si>
  <si>
    <t>Grundschule Biederitz</t>
  </si>
  <si>
    <t>Heyrothsberger Str. 13g</t>
  </si>
  <si>
    <t>Grundschule Gerwisch</t>
  </si>
  <si>
    <t>Woltersdorfer Str. 1</t>
  </si>
  <si>
    <t>Grundschule Schinne</t>
  </si>
  <si>
    <t>Am alten Bahnhof 6</t>
  </si>
  <si>
    <t>Sekundarschule Bismark</t>
  </si>
  <si>
    <t>Karl-Marx-Str. 5</t>
  </si>
  <si>
    <t>Grundschule Bismark</t>
  </si>
  <si>
    <t>W.-Lüdecke-Str. 16</t>
  </si>
  <si>
    <t>Grundschule Pestalozzi Bitterfeld</t>
  </si>
  <si>
    <t>Dessauer Str. 9</t>
  </si>
  <si>
    <t>Pflegeschule an der Berufsbildende Schulen Anhalt-Bitterfeld</t>
  </si>
  <si>
    <t>Parsevalstraße 2</t>
  </si>
  <si>
    <t>Förderschule (GB) An der Kastanie Bitterfeld</t>
  </si>
  <si>
    <t>Brehnaer Str. 63</t>
  </si>
  <si>
    <t>Berufsbildende Schulen Anhalt-Bitterfeld</t>
  </si>
  <si>
    <t>Helene-Lange-Sekundarschule Bitterfeld</t>
  </si>
  <si>
    <t>Europagymnasium Walther Rathenau Bitterfeld</t>
  </si>
  <si>
    <t>Saarstraße 15</t>
  </si>
  <si>
    <t>Grundschule Anhaltsiedlung Bitterfeld</t>
  </si>
  <si>
    <t>Steubenstraße 13</t>
  </si>
  <si>
    <t>Förderschule (LB) E. Kästner Bitterfeld</t>
  </si>
  <si>
    <t>Hahnstückenweg 31</t>
  </si>
  <si>
    <t>Grundschule E. Weinert Wolfen</t>
  </si>
  <si>
    <t>Goethestraße 39</t>
  </si>
  <si>
    <t>Förderschule (GB) Sonnenland Wolfen</t>
  </si>
  <si>
    <t>Bahnhofstraße 12</t>
  </si>
  <si>
    <t>Sekundarschule Wolfen - Nord</t>
  </si>
  <si>
    <t>Fritz-Weineck-Straße 6 und 8</t>
  </si>
  <si>
    <t>Evangelische Grundschule Bitterfeld-Wolfen</t>
  </si>
  <si>
    <t>Windmühlenstraße 4</t>
  </si>
  <si>
    <t>Grundschule Steinfurth  Wolfen</t>
  </si>
  <si>
    <t>Straße der Chemiearbeiter 1</t>
  </si>
  <si>
    <t>Euro Schulen Sachsen-Anhalt gGmbH - Pflegeschule Bitterfeld-Wolfen</t>
  </si>
  <si>
    <t>Greppiner Str. 18b</t>
  </si>
  <si>
    <t>Heinrich-Heine-Gymnasium Bitterfeld-Wolfen</t>
  </si>
  <si>
    <t>Reudener Straße 74</t>
  </si>
  <si>
    <t>Grundschule Geschwister Scholl Greppin</t>
  </si>
  <si>
    <t>Neue Straße 32</t>
  </si>
  <si>
    <t>Euro Akademie Bitterfeld-Wolfen</t>
  </si>
  <si>
    <t>Wasserturmstraße 1</t>
  </si>
  <si>
    <t>Grundschule Holzweißig</t>
  </si>
  <si>
    <t>Schulstr. 14 a</t>
  </si>
  <si>
    <t>Grundschule Timmenrode</t>
  </si>
  <si>
    <t>Silberweg 2</t>
  </si>
  <si>
    <t>Sekundarschule August Bebel Blankenburg</t>
  </si>
  <si>
    <t>Am Thie 1</t>
  </si>
  <si>
    <t>Gymnasium Am Thie Blankenburg</t>
  </si>
  <si>
    <t>Friedensstr. 26</t>
  </si>
  <si>
    <t>Grundschule Am Regenstein Blankenburg</t>
  </si>
  <si>
    <t>Karl-Zerbst-Straße 29</t>
  </si>
  <si>
    <t>Martin-Luther-Grundschule Blankenburg</t>
  </si>
  <si>
    <t>Herzogstr. 3</t>
  </si>
  <si>
    <t>Grundschule Diesterweg Derenburg</t>
  </si>
  <si>
    <t>Bleichstraße 1</t>
  </si>
  <si>
    <t>Grundschule Westeregeln</t>
  </si>
  <si>
    <t>Grüne Str. 4</t>
  </si>
  <si>
    <t>Grundschule Juri Gagarin  Welsleben</t>
  </si>
  <si>
    <t>Karl-Marx-Straße 22</t>
  </si>
  <si>
    <t>Grundschule Friedrich Loose Großmühlingen</t>
  </si>
  <si>
    <t>Breiter Weg 3</t>
  </si>
  <si>
    <t>Lessing-Grundschule Braunsbedra</t>
  </si>
  <si>
    <t>Lessingstr. 6</t>
  </si>
  <si>
    <t>Grundschule Roßbach</t>
  </si>
  <si>
    <t>Leipziger Str. 17</t>
  </si>
  <si>
    <t>Sekundarschule Unteres Geiseltal Braunsbedra</t>
  </si>
  <si>
    <t>Häuerstr. 39</t>
  </si>
  <si>
    <t>Förderschule (GB) Heinrich Kielhorn Großkayna</t>
  </si>
  <si>
    <t>Schulstraße 30</t>
  </si>
  <si>
    <t>Helios Bildungszentrum Klinik Jerichower Land</t>
  </si>
  <si>
    <t>August-Bebel-Straße 55a</t>
  </si>
  <si>
    <t>Grundschule Niegripp</t>
  </si>
  <si>
    <t>Lindenstraße 3</t>
  </si>
  <si>
    <t>Lindenschule - Förderschule (GB) Burg</t>
  </si>
  <si>
    <t>In der Altern Kaserne 15a</t>
  </si>
  <si>
    <t>Förderschule (LB) Th. Neubauer Burg</t>
  </si>
  <si>
    <t>In der Alten Kaserne 15a</t>
  </si>
  <si>
    <t>Evangelische Grundschule Burg</t>
  </si>
  <si>
    <t>Waldstraße 6</t>
  </si>
  <si>
    <t>Grundschule  J. H. Pestalozzi Burg</t>
  </si>
  <si>
    <t>Kapellenstr. 8</t>
  </si>
  <si>
    <t>Sekundarschule Carl von Clausewitz Burg</t>
  </si>
  <si>
    <t>Straße der Einheit 35a</t>
  </si>
  <si>
    <t>Grundschule Albert Einstein Burg</t>
  </si>
  <si>
    <t>Kirchhofstr.3</t>
  </si>
  <si>
    <t>Sekundarschule F.A.W. Diesterweg Burg</t>
  </si>
  <si>
    <t>Karl-Marx-Str. 37</t>
  </si>
  <si>
    <t>Grundschule Burg-Süd</t>
  </si>
  <si>
    <t>Yorckstr.4</t>
  </si>
  <si>
    <t>Pflegeschule an der Berufsbildende Schulen "Conrad Tack" Landkreis Jerichower</t>
  </si>
  <si>
    <t>Magdeburger Chaussee 1</t>
  </si>
  <si>
    <t>Berufsbildende Schulen "Conrad Tack" Landkreis Jerichower</t>
  </si>
  <si>
    <t>Burger Roland-Gymnasium</t>
  </si>
  <si>
    <t>Brüderstr. 46</t>
  </si>
  <si>
    <t>Grundschule Burgstall</t>
  </si>
  <si>
    <t>Alte Poststr. 25</t>
  </si>
  <si>
    <t>Friedrich-Schiller-Gymnasium Calbe</t>
  </si>
  <si>
    <t>Große Angergasse 10</t>
  </si>
  <si>
    <t>Sekundarschule J. G. Herder Calbe</t>
  </si>
  <si>
    <t>Feldstraße 19</t>
  </si>
  <si>
    <t>Grundschule G.-E.-Lessing Calbe</t>
  </si>
  <si>
    <t>Lessingstr. 28</t>
  </si>
  <si>
    <t>Sekundarschule Brüder Grimm Calvörde</t>
  </si>
  <si>
    <t>Am Markt 7</t>
  </si>
  <si>
    <t>Grundschule J.-Heinrich-Schulze Colbitz</t>
  </si>
  <si>
    <t>Wiesenweg 1</t>
  </si>
  <si>
    <t>Naturpark-Grundschule Jeber-Bergfrieden</t>
  </si>
  <si>
    <t>Weidener Str. 6</t>
  </si>
  <si>
    <t>Fröbel-Grundschule Coswig</t>
  </si>
  <si>
    <t>Schwarzer Weg 3</t>
  </si>
  <si>
    <t>Ein-Stein-Grundschule Klieken</t>
  </si>
  <si>
    <t>Bodenreformsiedlung 5 a</t>
  </si>
  <si>
    <t>Sekundarschule J. G. Wilke Coswig</t>
  </si>
  <si>
    <t>Lange Str. 42b</t>
  </si>
  <si>
    <t>Sekundarschule Dähre</t>
  </si>
  <si>
    <t>Bahnhofstr. 8</t>
  </si>
  <si>
    <t>Die Pflegeschule des Städtischen Klinikums Dessau</t>
  </si>
  <si>
    <t>Auenweg 38</t>
  </si>
  <si>
    <t>Förderschule (LB) Pestalozzi Dessau-Roßlau</t>
  </si>
  <si>
    <t>Stenesche Str.88</t>
  </si>
  <si>
    <t>Grundschule Geschwister Scholl Dessau-Roßlau</t>
  </si>
  <si>
    <t>Mauerstraße 35</t>
  </si>
  <si>
    <t>Freie Sekundarschule Dessau</t>
  </si>
  <si>
    <t>Wasserwerkstr. 19</t>
  </si>
  <si>
    <t>Grundschule Am Akazienwäldchen Dessau-Roßlau</t>
  </si>
  <si>
    <t>Mariannenstr. 12</t>
  </si>
  <si>
    <t>Friederikenschule Dessau-Roßlau -Grundschule-</t>
  </si>
  <si>
    <t>Friederikenstraße 23</t>
  </si>
  <si>
    <t>Sekundarschule Am Schillerpark Dessau-Roßlau</t>
  </si>
  <si>
    <t>Ringstraße 48</t>
  </si>
  <si>
    <t>Regenbogenschule - Förderschule (GB) Dessau-Roßlau</t>
  </si>
  <si>
    <t>Breite Straße 6/7</t>
  </si>
  <si>
    <t>Liborius-Gymnasium Dessau-Roßlau</t>
  </si>
  <si>
    <t>Rabestr. 19</t>
  </si>
  <si>
    <t>Gymnasium Philanthropinum Dessau-Roßlau</t>
  </si>
  <si>
    <t>Friedrich-Naumann-Str. 2</t>
  </si>
  <si>
    <t>Evangelische Grundschule Dessau-Roßlau</t>
  </si>
  <si>
    <t>Schillerstr. 37</t>
  </si>
  <si>
    <t>Euro Akademie Dessau (ehem. Zerbst)</t>
  </si>
  <si>
    <t>Antoinettenstraße 37</t>
  </si>
  <si>
    <t>Grundschule am Luisium Dessau-Roßlau</t>
  </si>
  <si>
    <t>Wilhelm- Feuerherdt-Straße  7</t>
  </si>
  <si>
    <t>Grundschule Hugo Junkers Kühnau</t>
  </si>
  <si>
    <t>Hauptstr. 200</t>
  </si>
  <si>
    <t>Friedensschule Dessau - Sekundarschule -</t>
  </si>
  <si>
    <t>Elballee 87</t>
  </si>
  <si>
    <t>Grundschule Dessau-Ziebigk</t>
  </si>
  <si>
    <t>Elballee 24</t>
  </si>
  <si>
    <t>Anhaltisches Berufsschulzentrum Dessau-Roßlau</t>
  </si>
  <si>
    <t>Junkerstraße 30</t>
  </si>
  <si>
    <t>Freie Waldorfschule Dessau</t>
  </si>
  <si>
    <t>Chörauer Straße 37</t>
  </si>
  <si>
    <t>IWK gGmbH - Pflegeschule Dessau</t>
  </si>
  <si>
    <t>Junkerstr. 52</t>
  </si>
  <si>
    <t>Gemeinschaftsschule Zoberberg Dessau-Roßlau</t>
  </si>
  <si>
    <t>Kastanienhof 14</t>
  </si>
  <si>
    <t>IBP - Institut für Bildungsmanagement und Potenzialentwicklung</t>
  </si>
  <si>
    <t>Köthener Straße 64</t>
  </si>
  <si>
    <t>Grundschule An der Heide Dessau-Roßlau</t>
  </si>
  <si>
    <t>Winklerstr. 4</t>
  </si>
  <si>
    <t>Grundschule Zoberberg Dessau-Roßlau</t>
  </si>
  <si>
    <t>Walter-Gropius-Gymnasium Dessau-Roßlau</t>
  </si>
  <si>
    <t>Peterholzstr. 58</t>
  </si>
  <si>
    <t>Grundschule Kreuzberge Dessau-Roßlau</t>
  </si>
  <si>
    <t>Werner-Seelenbinder-Ring 57</t>
  </si>
  <si>
    <t>Sekundarschule Kreuzberge Dessau-Roßlau</t>
  </si>
  <si>
    <t>Werner-Seelenbinder-Ring 59</t>
  </si>
  <si>
    <t>Förderschule (KB) an der Muldaue Dessau-Roßlau</t>
  </si>
  <si>
    <t>Kreuzbergstraße 200</t>
  </si>
  <si>
    <t>Grundschule Tempelhofer Straße Dessau-Roßlau</t>
  </si>
  <si>
    <t>Werner-Selenbinder-Ring 57</t>
  </si>
  <si>
    <t>Grundschule Rodleben</t>
  </si>
  <si>
    <t>E.-Weinert-Weg 3</t>
  </si>
  <si>
    <t>Grundschule Meinsdorf</t>
  </si>
  <si>
    <t>Lindenstr. 10-12</t>
  </si>
  <si>
    <t>Grundschule Waldstraße Dessau-Roßlau</t>
  </si>
  <si>
    <t>Waldstr. 38</t>
  </si>
  <si>
    <t>Sekundarschule an der Biethe Dessau-Roßlau</t>
  </si>
  <si>
    <t>Mitschurinstr. 21</t>
  </si>
  <si>
    <t>Grundschule Diesdorf</t>
  </si>
  <si>
    <t>Molmker Str. 17</t>
  </si>
  <si>
    <t>CJD Christophorusschule Droyßig - Gymnasium</t>
  </si>
  <si>
    <t>Zeitzer Str. 3</t>
  </si>
  <si>
    <t>Sekundarschule Droyßig</t>
  </si>
  <si>
    <t>Friedensstr. 6</t>
  </si>
  <si>
    <t>Freie Gemeinschaftsschule Droyßig</t>
  </si>
  <si>
    <t>Grundschule Droyßig</t>
  </si>
  <si>
    <t>Schulstr. 8 b</t>
  </si>
  <si>
    <t>Grundschule Eckartsberga</t>
  </si>
  <si>
    <t>Mattstieg 13a</t>
  </si>
  <si>
    <t>Gemeinschaftsschule an der Wasserburg Egeln</t>
  </si>
  <si>
    <t>Am Hunnengraben 9</t>
  </si>
  <si>
    <t>Grundschule Vier Jahreszeiten Egeln</t>
  </si>
  <si>
    <t>Gemeinschaftsschule Eilsleben</t>
  </si>
  <si>
    <t>Ummendorfer Str. 9</t>
  </si>
  <si>
    <t>Freie Grundschule Globus Eilsleben</t>
  </si>
  <si>
    <t>Ernst-Thälmann-Str. 24</t>
  </si>
  <si>
    <t>Thomas-Müntzer-Grundschule Eisleben</t>
  </si>
  <si>
    <t>Raismeser Str. 9</t>
  </si>
  <si>
    <t>Förderschule (LB) Pestalozzi Eisleben</t>
  </si>
  <si>
    <t>Schulgartenweg 1</t>
  </si>
  <si>
    <t>Förderschule (GB) Levana Eisleben</t>
  </si>
  <si>
    <t>Querfurter Str.12</t>
  </si>
  <si>
    <t>Martin-Luther-Gymnasium Eisleben</t>
  </si>
  <si>
    <t>S.-Berger-Weg 16/17</t>
  </si>
  <si>
    <t>Grundschule Landschule Osterhausen</t>
  </si>
  <si>
    <t>Sittichenbacher Chaussee 4a</t>
  </si>
  <si>
    <t>Grundschule am Schloßplatz Eisleben</t>
  </si>
  <si>
    <t>Schloßplatz 1</t>
  </si>
  <si>
    <t>Grundschule Torgartenstraße Eisleben</t>
  </si>
  <si>
    <t>Torgartenstr. 7/8</t>
  </si>
  <si>
    <t>Grundschule Geschwister Scholl Eisleben</t>
  </si>
  <si>
    <t>Fiedrich-Koenig-Straße 15-16</t>
  </si>
  <si>
    <t>Katharinenschule Eisleben - Sekundarschule -</t>
  </si>
  <si>
    <t>Katharinenstr. 1a</t>
  </si>
  <si>
    <t>Sekundarschule An der Elbe Parey</t>
  </si>
  <si>
    <t>Am Deich 6</t>
  </si>
  <si>
    <t>Grundschulzentrum Güsen</t>
  </si>
  <si>
    <t>An der Heide 4 a</t>
  </si>
  <si>
    <t>Berufsfachschule Elbingerode  - Diakonissen-Mutterhaus</t>
  </si>
  <si>
    <t>Unter den Birken 2</t>
  </si>
  <si>
    <t>Grundschule Tröglitz</t>
  </si>
  <si>
    <t>Hauptstraße 31</t>
  </si>
  <si>
    <t>Grundschule Rehmsdorf</t>
  </si>
  <si>
    <t>Schulstraße 21</t>
  </si>
  <si>
    <t>Sekundarschule Elsteraue</t>
  </si>
  <si>
    <t>Ostrauer Str. 7</t>
  </si>
  <si>
    <t>Sekundarschule Albert Niemann Erxleben</t>
  </si>
  <si>
    <t>Parkstr. 5</t>
  </si>
  <si>
    <t>Grundschule Beverspring</t>
  </si>
  <si>
    <t>Gartenstraße 8</t>
  </si>
  <si>
    <t>Grundschule Ludwig Gleim Ermsleben</t>
  </si>
  <si>
    <t>Konradsburger Str. 32</t>
  </si>
  <si>
    <t>Sekundarschule Ludwig Gleim Ermsleben</t>
  </si>
  <si>
    <t>Grundschule Am Weinberg Farnstädt</t>
  </si>
  <si>
    <t>Weinbergsiedlung 12</t>
  </si>
  <si>
    <t>Sebastian-Kneipp®-Grundschule Saubach</t>
  </si>
  <si>
    <t>Schulstr. 1</t>
  </si>
  <si>
    <t>Grundschule Flechtingen</t>
  </si>
  <si>
    <t>Vor dem Tore 22</t>
  </si>
  <si>
    <t>Grundschule Wegenstedt</t>
  </si>
  <si>
    <t>Oebisfelder Str. 41</t>
  </si>
  <si>
    <t>Grundschule Fr. Ludwig Jahn Freyburg</t>
  </si>
  <si>
    <t>Sekundarschule Friedrich Ludwig Jahn Freyburg</t>
  </si>
  <si>
    <t>Nordstr. 4</t>
  </si>
  <si>
    <t>Förderschule (GB) K.-Fr.-W.-Wander Gardelegen</t>
  </si>
  <si>
    <t>Straße der Republik 19</t>
  </si>
  <si>
    <t>Grundschule Otto Reutter Gardelegen</t>
  </si>
  <si>
    <t>Nicolaistr. 12</t>
  </si>
  <si>
    <t>Sekundarschule Karl Marx Gardelegen</t>
  </si>
  <si>
    <t>Straße der OdF 27</t>
  </si>
  <si>
    <t>Grundschule Letzlingen</t>
  </si>
  <si>
    <t>Magdeburger Str. 29</t>
  </si>
  <si>
    <t>Geschwister Scholl Gymnasium Gardelegen</t>
  </si>
  <si>
    <t>Jägerstieg 26 a</t>
  </si>
  <si>
    <t>Grundschule Goethe Gardelegen</t>
  </si>
  <si>
    <t>Sandstr. 47a</t>
  </si>
  <si>
    <t>Förderschule (LB) R. Luxemburg Gardelegen</t>
  </si>
  <si>
    <t>Stendaler Str. 25-27</t>
  </si>
  <si>
    <t>Grundschule K. F. Wander Gardelegen</t>
  </si>
  <si>
    <t>Str.der Republik 19</t>
  </si>
  <si>
    <t>Grundschule Jävenitz</t>
  </si>
  <si>
    <t>Schulstr.4a</t>
  </si>
  <si>
    <t>Evangelische Grundschule Gardelegen</t>
  </si>
  <si>
    <t>Holzmarkt 15</t>
  </si>
  <si>
    <t>Sekundarschule Am Drömling Mieste</t>
  </si>
  <si>
    <t>Schillerstr. 21</t>
  </si>
  <si>
    <t>Grundschule Mieste</t>
  </si>
  <si>
    <t>Elsholzweg 11</t>
  </si>
  <si>
    <t>Sekundarschule Am Baumschulenweg Genthin</t>
  </si>
  <si>
    <t>Mützelstr. 50</t>
  </si>
  <si>
    <t>Bismarck-Gymnasium Genthin</t>
  </si>
  <si>
    <t>Große Schulstr. 5</t>
  </si>
  <si>
    <t>Grundschule Ludwig Uhland Genthin</t>
  </si>
  <si>
    <t>Guerickestr. 11</t>
  </si>
  <si>
    <t>Grundschule Diesterweg Genthin</t>
  </si>
  <si>
    <t>Jungfernsteg 2a</t>
  </si>
  <si>
    <t>Förderschule mit Ausgleichsklassen Parchen</t>
  </si>
  <si>
    <t>Genthiner Straße 54a</t>
  </si>
  <si>
    <t>Grundschule Stadtmitte Genthin</t>
  </si>
  <si>
    <t>Jahnstraße 4</t>
  </si>
  <si>
    <t>Grundschule Tucheim</t>
  </si>
  <si>
    <t>Schulstr. 5</t>
  </si>
  <si>
    <t>Grundschule Siersleben (Schließt Sommer 2021)</t>
  </si>
  <si>
    <t>Augsdorfer Str. 23</t>
  </si>
  <si>
    <t>Natur-Grundschule Heiligenthal</t>
  </si>
  <si>
    <t>Schulweg 3</t>
  </si>
  <si>
    <t>Grundschule Gerbstedt</t>
  </si>
  <si>
    <t>Hinter der Schule 7</t>
  </si>
  <si>
    <t>Grundschule Giersleben</t>
  </si>
  <si>
    <t>Siedlung 225</t>
  </si>
  <si>
    <t>Grundschule Goldbeck</t>
  </si>
  <si>
    <t>Alte Dorfstr. 5</t>
  </si>
  <si>
    <t>Sekundarschule Geschwister Scholl Goldbeck</t>
  </si>
  <si>
    <t>Fr.-Ebert-Str. 19</t>
  </si>
  <si>
    <t>Europaschule Gymnasium Gommern</t>
  </si>
  <si>
    <t>Magdeburger Str. 26</t>
  </si>
  <si>
    <t>Grundschule Gommern</t>
  </si>
  <si>
    <t>Am Weinberg 7</t>
  </si>
  <si>
    <t>Sekundarschule Fritz Heicke Gommern</t>
  </si>
  <si>
    <t>Nordhausener Str. 18</t>
  </si>
  <si>
    <t>Grundschule Pestalozzi Zschornewitz</t>
  </si>
  <si>
    <t>Golpaer Str. 1</t>
  </si>
  <si>
    <t>Grundschule J. Gutenberg Gräfenhainichen</t>
  </si>
  <si>
    <t>Lindenallee 5</t>
  </si>
  <si>
    <t>Paul-Gerhardt-Gymnasium Gräfenhainichen</t>
  </si>
  <si>
    <t>Schulstr. 6</t>
  </si>
  <si>
    <t>Förderschule (LB) Gräfenhainichen</t>
  </si>
  <si>
    <t>Lindenallee 1</t>
  </si>
  <si>
    <t>Sekundarschule Ferropolis Gräfenhainichen</t>
  </si>
  <si>
    <t>Poetenweg 44</t>
  </si>
  <si>
    <t>Förderschule (GB) Peter Petersen Gräfenhainichen</t>
  </si>
  <si>
    <t>Poetenweg 45</t>
  </si>
  <si>
    <t>Freie Grundschule  Maria Montessori Großalsleben</t>
  </si>
  <si>
    <t>Kirchhof 1 und 2</t>
  </si>
  <si>
    <t>Freies Gymnasium Gröningen</t>
  </si>
  <si>
    <t>Goethepromenade 6</t>
  </si>
  <si>
    <t>Freie Sekundarschule Gröningen</t>
  </si>
  <si>
    <t>Grundschule Friedrich Hoffmann Gröningen</t>
  </si>
  <si>
    <t>Goethepromenade 2</t>
  </si>
  <si>
    <t>Grundschule Güsten</t>
  </si>
  <si>
    <t>Anhaltinerring 6</t>
  </si>
  <si>
    <t>Freie Sekundarschule Güsten</t>
  </si>
  <si>
    <t>Platz der Freundschaft 13</t>
  </si>
  <si>
    <t>Grundschule Droßdorf</t>
  </si>
  <si>
    <t>Schulweg 23</t>
  </si>
  <si>
    <t>Käthe-Kollwitz-Gymnasium Halberstadt</t>
  </si>
  <si>
    <t>Käthe-Kollwitz-Platz 1</t>
  </si>
  <si>
    <t>Förderschule (GB) R. Lakomy Halberstadt</t>
  </si>
  <si>
    <t>Juri-Gagarin-Str. 20</t>
  </si>
  <si>
    <t>Grundschule Freiherr Spiegel Halberstadt</t>
  </si>
  <si>
    <t>W.-Trautewein-Str. 18</t>
  </si>
  <si>
    <t>Sekundarschule Freiherr Spiegel Halberstadt</t>
  </si>
  <si>
    <t>W.-Trautewein-Straße 19</t>
  </si>
  <si>
    <t>Diesterweg-Grundschule Halberstadt</t>
  </si>
  <si>
    <t>Wolfsburger Str. 17</t>
  </si>
  <si>
    <t>Grundschule Anne Frank Halberstadt</t>
  </si>
  <si>
    <t>H.-Neupert-Str. 66</t>
  </si>
  <si>
    <t>Gymnasium Martineum Halberstadt</t>
  </si>
  <si>
    <t>Johannesbrunnen 34</t>
  </si>
  <si>
    <t>Sekundarschule Am Gröpertor Halberstadt</t>
  </si>
  <si>
    <t>Hospitalstr. 1</t>
  </si>
  <si>
    <t>Evangelische Grundschule  Halberstadt</t>
  </si>
  <si>
    <t>Schillerstr. 5</t>
  </si>
  <si>
    <t>Förderschule (LB) A. Schweitzer Halberstadt</t>
  </si>
  <si>
    <t>Juri-Gagarin-Str.18</t>
  </si>
  <si>
    <t>IWK gGmbH - Institut für Weiterbildung in der Kranken- &amp; Altenpflege</t>
  </si>
  <si>
    <t>Wehrstedter Str. 16</t>
  </si>
  <si>
    <t>EBG Fachschulzentrum Halberstadt</t>
  </si>
  <si>
    <t>Taubenstraße 24</t>
  </si>
  <si>
    <t>Goethe-Grundschule Halberstadt</t>
  </si>
  <si>
    <t>Carl Kehr Schule Halberstadt (LBZ)</t>
  </si>
  <si>
    <t>Westerhäuser Str. 40</t>
  </si>
  <si>
    <t>Sekundarschule Walter Gemm Halberstadt</t>
  </si>
  <si>
    <t>Paulsplan 3</t>
  </si>
  <si>
    <t>Grundschule Miriam Lundner Halberstadt</t>
  </si>
  <si>
    <t>Straße der Opfer des Faschismus 30</t>
  </si>
  <si>
    <t>Grundschule Dr. E. Lasker Ströbeck</t>
  </si>
  <si>
    <t>Untere Dorfstr. 287</t>
  </si>
  <si>
    <t>Berufsbildende Schulen Halberstadt</t>
  </si>
  <si>
    <t>Böhnshauser Straße 4</t>
  </si>
  <si>
    <t>Förderschule (GB) J. Nathusius Haldensleben</t>
  </si>
  <si>
    <t>Lüneburger-Heer-Str. 22</t>
  </si>
  <si>
    <t>Grundschule Sankt Hildegard Haldensleben</t>
  </si>
  <si>
    <t>Dammmühlenweg 14</t>
  </si>
  <si>
    <t>Evangelische Sekundarschule Haldensleben</t>
  </si>
  <si>
    <t>Waldring 111</t>
  </si>
  <si>
    <t>Grundschule Erich Kästner Haldensleben</t>
  </si>
  <si>
    <t>Waldring 112</t>
  </si>
  <si>
    <t>Prof. F. Förster Gymnasium Haldensleben</t>
  </si>
  <si>
    <t>Schulstr. 23</t>
  </si>
  <si>
    <t>Sekundarschule Marie Gerike Haldensleben</t>
  </si>
  <si>
    <t>Gerikestraße 26a</t>
  </si>
  <si>
    <t>Grundschule Otto Boye Haldensleben</t>
  </si>
  <si>
    <t>Bülstringer Str. 25</t>
  </si>
  <si>
    <t>Grundschule Gebrüder Alstein Haldensleben</t>
  </si>
  <si>
    <t>Rottmeisterstraße 57</t>
  </si>
  <si>
    <t>Förderschule (LB) Pestalozzi Haldensleben</t>
  </si>
  <si>
    <t>Maschenpromenade 4</t>
  </si>
  <si>
    <t>Berufsbildende Schulen Haldensleben</t>
  </si>
  <si>
    <t>Neuhaldensleber Straße 46f</t>
  </si>
  <si>
    <t>Förderschule mit Ausgleichsklassen Uthmöden</t>
  </si>
  <si>
    <t>Bahnhofstr. 11</t>
  </si>
  <si>
    <t>Lyonel-Feininger-Gymnasium Halle</t>
  </si>
  <si>
    <t>Oleariusstraße 7</t>
  </si>
  <si>
    <t>Pflegeschule an der Berufsbildende Schulen V Halle</t>
  </si>
  <si>
    <t>Klosterstr. 9</t>
  </si>
  <si>
    <t>Freie Grundschule Friedemann Bach Halle</t>
  </si>
  <si>
    <t>Jägerplatz 24</t>
  </si>
  <si>
    <t>Integrierte Gesamtschule Halle Am Steintor</t>
  </si>
  <si>
    <t>Adam-Kuckhoff-Str. 37</t>
  </si>
  <si>
    <t>BBI-Akademie für berufliche Bildung gGmbH - Pflegeschule Halle</t>
  </si>
  <si>
    <t>Ankerstr. 2</t>
  </si>
  <si>
    <t>Grundschule Neumarkt Halle</t>
  </si>
  <si>
    <t>Hermannstr. 32</t>
  </si>
  <si>
    <t>Berufsbildende Schulen III Halle J.C.v.Dreyhaupt</t>
  </si>
  <si>
    <t>Dreyhauptstraße 1</t>
  </si>
  <si>
    <t>Berufsbildende Schulen IV Friedrich List Halle</t>
  </si>
  <si>
    <t>Charlottenstraße 15</t>
  </si>
  <si>
    <t>Berufsbildende Schulen V Halle (Saale)</t>
  </si>
  <si>
    <t>Klosterstraße 9</t>
  </si>
  <si>
    <t>Gemeinschaftsschule A. H. Francke  Halle</t>
  </si>
  <si>
    <t>Franckeplatz 1/ Haus 49</t>
  </si>
  <si>
    <t>Lessing-Grundschule Halle</t>
  </si>
  <si>
    <t>Holzplatz 4</t>
  </si>
  <si>
    <t>Georg-Cantor-Gymnasium Halle</t>
  </si>
  <si>
    <t>Torstr. 13</t>
  </si>
  <si>
    <t>Grundschule Ulrich von Hutten Halle</t>
  </si>
  <si>
    <t>Huttenstr. 40</t>
  </si>
  <si>
    <t>Johannesschule Halle - Grundschule -</t>
  </si>
  <si>
    <t>Liebenauer Str. 152</t>
  </si>
  <si>
    <t>Grundschule Am Ludwigsfeld Halle</t>
  </si>
  <si>
    <t>Wörmlitzer Str. 93</t>
  </si>
  <si>
    <t>Grundschule Glaucha Halle</t>
  </si>
  <si>
    <t>Heinrich-Pera-Straße 13</t>
  </si>
  <si>
    <t>Montessori Grundschule Halle</t>
  </si>
  <si>
    <t>Franckeplatz 1, Haus 19</t>
  </si>
  <si>
    <t>Landesgymnasium Latina A. H. Francke Halle</t>
  </si>
  <si>
    <t>Franckeplatz 1/Haus 42</t>
  </si>
  <si>
    <t>Grundschule A. H. Francke Halle</t>
  </si>
  <si>
    <t>Franckeplatz 1 Haus 40</t>
  </si>
  <si>
    <t>WBS Training Schulen gGmbH - Pflegeschule Halle</t>
  </si>
  <si>
    <t>Frankestr. 15</t>
  </si>
  <si>
    <t>Sportschulen Halle (Saale)</t>
  </si>
  <si>
    <t>Amselweg 49</t>
  </si>
  <si>
    <t>Universitätsklinikum Halle (Saale) A. ö. R., Ausbildungszentrum für Gesundheitsberufe</t>
  </si>
  <si>
    <t>Prof.-Friedrich-Hoffmann-Str. 1</t>
  </si>
  <si>
    <t>EBG Fach- und Berufsfachschulzentrum Halle</t>
  </si>
  <si>
    <t>Gutenbergstra0e 15</t>
  </si>
  <si>
    <t>Hans-Dietrich-Genscher-Gymnasium Halle</t>
  </si>
  <si>
    <t>Friesenstraße 3</t>
  </si>
  <si>
    <t>Kooperative Gesamtschule U. von Hutten Halle</t>
  </si>
  <si>
    <t>Roßbachstr. 78</t>
  </si>
  <si>
    <t>LISA (nur Dell-Bestellung LIV)</t>
  </si>
  <si>
    <t>Riebeckplatz 9</t>
  </si>
  <si>
    <t>Grundschule Karl Friedrich Friesen Halle</t>
  </si>
  <si>
    <t>Friesenstraße 33</t>
  </si>
  <si>
    <t>Euro Schulen Sachsen-Anhalt gGmbH - Pflegeschule Halle</t>
  </si>
  <si>
    <t>Ernst-Kamieth-Str. 2b</t>
  </si>
  <si>
    <t>Euro Akademie Halle</t>
  </si>
  <si>
    <t>Wittekind-Grundschule Halle</t>
  </si>
  <si>
    <t>Friedenstr. 37</t>
  </si>
  <si>
    <t>Sekundarschule Johann Christian Reil Halle</t>
  </si>
  <si>
    <t>Ernst-Schneller-Str. 1</t>
  </si>
  <si>
    <t>Christliche Akademie für Gesundheits- und Pflegeberufe GmbH - Pflegeschule Halle (2/2)</t>
  </si>
  <si>
    <t>Lafontainstraße 15</t>
  </si>
  <si>
    <t>Christliche Akademie für Gesundheits- und Pflegeberufe GmbH - Pflegeschule Halle (1/2)</t>
  </si>
  <si>
    <t>Fährstraße 6</t>
  </si>
  <si>
    <t>Giebichenstein-Gymnasium Th. Müntzer Halle</t>
  </si>
  <si>
    <t>Friedenstr. 33</t>
  </si>
  <si>
    <t>Grundschule Diemitz/Freiimfelde Halle</t>
  </si>
  <si>
    <t>Apoldaer Str. 20</t>
  </si>
  <si>
    <t>Grundschule Kanena/Reideburg Halle</t>
  </si>
  <si>
    <t>Paul-Singer-Straße 32b</t>
  </si>
  <si>
    <t>Grundschule Büschdorf Halle</t>
  </si>
  <si>
    <t>Käthe-Kollwitz-Str. 2</t>
  </si>
  <si>
    <t>Grundschule Hans Christian Andersen Halle</t>
  </si>
  <si>
    <t>Mötzlicher Straße 15b</t>
  </si>
  <si>
    <t>Grundschule Frohe Zukunft Halle</t>
  </si>
  <si>
    <t>Dessauer Str. 152</t>
  </si>
  <si>
    <t>Saaleschule für (H)alle - Integrierte Gesamtschule</t>
  </si>
  <si>
    <t>Hans-Dittmar-Str. 9</t>
  </si>
  <si>
    <t>BBI-Akademie für berufliche Bildung gGmbH</t>
  </si>
  <si>
    <t>Trothaer Straße 29</t>
  </si>
  <si>
    <t>Heideschule Halle - Grundschule</t>
  </si>
  <si>
    <t>Zanderweg 1</t>
  </si>
  <si>
    <t>Grundschule Dölau</t>
  </si>
  <si>
    <t>Querstraße 1</t>
  </si>
  <si>
    <t>Evangelische Grundschule Halle</t>
  </si>
  <si>
    <t>Grasnelkenweg 16, Heide-Nord</t>
  </si>
  <si>
    <t>Grundschule Albrecht Dürer  Halle</t>
  </si>
  <si>
    <t>Döhlauer Straße 71</t>
  </si>
  <si>
    <t>Freie Schule Bildungsmanufaktur Halle</t>
  </si>
  <si>
    <t>Hoher Weg 4</t>
  </si>
  <si>
    <t>Kröllwitz-Grundschule Halle</t>
  </si>
  <si>
    <t>An der Petruskirche 29</t>
  </si>
  <si>
    <t>Förderschule (LB) Comenius Halle</t>
  </si>
  <si>
    <t>Freiimfelder Str. 88</t>
  </si>
  <si>
    <t>Berufsbildende Schulen Gutjahr Halle (Saale)</t>
  </si>
  <si>
    <t>An der Schwimmhalle 3</t>
  </si>
  <si>
    <t>Kooperative Gesamtschule W. v. Humboldt Halle</t>
  </si>
  <si>
    <t>Lilienstr.17-21</t>
  </si>
  <si>
    <t>Grundschule Am Heiderand Halle</t>
  </si>
  <si>
    <t>Carl-Schorlemmer-Ring 66</t>
  </si>
  <si>
    <t>Lilien-Grundschule Halle</t>
  </si>
  <si>
    <t>Lilienstr. 23</t>
  </si>
  <si>
    <t>Förderschule (LB) Lernzentrum Halle-Neustadt</t>
  </si>
  <si>
    <t>Carl-Schorlemmer-Ring 62/64</t>
  </si>
  <si>
    <t>Freie Grundschule Riesenklein Halle</t>
  </si>
  <si>
    <t>Grundschule Am Kirchteich Halle</t>
  </si>
  <si>
    <t>Telemannstr. 5</t>
  </si>
  <si>
    <t>Förderschule mit Ausgleichskl. Salzmann Halle</t>
  </si>
  <si>
    <t>Ernst-Hermann-Meyer-Str. 60</t>
  </si>
  <si>
    <t>LBZ für Blinde und Sehbehinderte Halle</t>
  </si>
  <si>
    <t>Oebisfelder Weg 2</t>
  </si>
  <si>
    <t>Gemeinschaftsschule Kastanienallee Halle</t>
  </si>
  <si>
    <t>Kastanienallee 8</t>
  </si>
  <si>
    <t>Grundschule Rosa Luxemburg Halle</t>
  </si>
  <si>
    <t>Haflingerstraße 13</t>
  </si>
  <si>
    <t>Erste Kreativitätsschule Sachsen-Anhalt e. V.</t>
  </si>
  <si>
    <t>Max-Liebermann-Str. 4</t>
  </si>
  <si>
    <t>Grundschule Kastanienallee Halle</t>
  </si>
  <si>
    <t>Kastanienallee 7</t>
  </si>
  <si>
    <t>Christian-Wolff-Gymnasium Halle</t>
  </si>
  <si>
    <t>Kastanienallee 1</t>
  </si>
  <si>
    <t>Schule des Lebens Helen Keller Halle</t>
  </si>
  <si>
    <t>Ernst-Barlach-Ring 37</t>
  </si>
  <si>
    <t>Grundschule Nietleben Halle</t>
  </si>
  <si>
    <t>Waidmannsweg 53</t>
  </si>
  <si>
    <t>Gemeinschaftsschule Heinrich Heine Halle</t>
  </si>
  <si>
    <t>Hemingwaystraße 1</t>
  </si>
  <si>
    <t>DRK Landesverband Sachsen-Anhalt e.V. - Pflegeschule Halle</t>
  </si>
  <si>
    <t>Niedersachsenplatz 4</t>
  </si>
  <si>
    <t>Grundschule Westliche Neustadt</t>
  </si>
  <si>
    <t>W.-Borchert-Str. 42</t>
  </si>
  <si>
    <t>Schule des Zweiten Bildungsweges Halle</t>
  </si>
  <si>
    <t>Nietlebener Straße 04</t>
  </si>
  <si>
    <t>Diesterweg-Grundschule Halle</t>
  </si>
  <si>
    <t>Diesterwegstr. 38</t>
  </si>
  <si>
    <t>Förderschule (GB) Lebensbaum Halle</t>
  </si>
  <si>
    <t>Hildesheimer Str. 28 a</t>
  </si>
  <si>
    <t>IGS Marguerite Friedlaender Halle</t>
  </si>
  <si>
    <t>Ingolstädter Straße 33</t>
  </si>
  <si>
    <t>Grundschule Südstadt Halle</t>
  </si>
  <si>
    <t>Rigaer Str. 1 b</t>
  </si>
  <si>
    <t>3. IGS Halle</t>
  </si>
  <si>
    <t>Förderschule (LB) Pestalozzi Halle</t>
  </si>
  <si>
    <t>Vor dem Hamstertor 12</t>
  </si>
  <si>
    <t>Gymnasium Südstadt Halle</t>
  </si>
  <si>
    <t>Rigaer Straße 1a</t>
  </si>
  <si>
    <t>St. Mauritius-Sekundarschule Halle</t>
  </si>
  <si>
    <t>Jamboler Straße 1</t>
  </si>
  <si>
    <t>Katholische Sankt Franziskus- Grundschule</t>
  </si>
  <si>
    <t>Murmansker Str. 13</t>
  </si>
  <si>
    <t>LBZ für Körperbehinderte Halle</t>
  </si>
  <si>
    <t>Murmansker Str. 16</t>
  </si>
  <si>
    <t>Grundschule Hanoier Straße Halle</t>
  </si>
  <si>
    <t>Ottostraße 25</t>
  </si>
  <si>
    <t>Elisabeth-Gymnasium Halle</t>
  </si>
  <si>
    <t>Murmansker Str. 14</t>
  </si>
  <si>
    <t>Sekundarschule Am Fliederweg Halle</t>
  </si>
  <si>
    <t>Budapester Str. 5</t>
  </si>
  <si>
    <t>IWK gGmbH - Pflegeschule Halle</t>
  </si>
  <si>
    <t>Merseburger Str. 237</t>
  </si>
  <si>
    <t>Auenschule Halle - Grundschule -</t>
  </si>
  <si>
    <t>Dr.-Th.-Neubauer-Str. 14</t>
  </si>
  <si>
    <t>LBZ für Hörgeschädigte Albert Klotz Halle</t>
  </si>
  <si>
    <t>Murmansker Str. 12</t>
  </si>
  <si>
    <t>Sekundarschule Halle-Süd - Ganztagsschule</t>
  </si>
  <si>
    <t>Kurt-Wüsteneck-Str. 21</t>
  </si>
  <si>
    <t>Friedenschule Halle - Grundschule -</t>
  </si>
  <si>
    <t>Karl-Pilger-Str.4</t>
  </si>
  <si>
    <t>Grundschule Radewell Halle</t>
  </si>
  <si>
    <t>Regensburger Str. 35</t>
  </si>
  <si>
    <t>Sprachheilschule Halle</t>
  </si>
  <si>
    <t>Zeitzer Straße 10</t>
  </si>
  <si>
    <t>Freie Waldorfschule Halle</t>
  </si>
  <si>
    <t>Gutsstr. 4</t>
  </si>
  <si>
    <t>Grundschule Silberwald Halle</t>
  </si>
  <si>
    <t>Roßlauer Str. 14</t>
  </si>
  <si>
    <t>Förderschule (GB) A. Lindgren Halle</t>
  </si>
  <si>
    <t>August-Lamprecht-Straße 15</t>
  </si>
  <si>
    <t>Förderschule mit Ausgleichskl. J. Korczak Halle</t>
  </si>
  <si>
    <t>Roßlauer Str. 13</t>
  </si>
  <si>
    <t>Grundschule Am Gingko Patt Harbke</t>
  </si>
  <si>
    <t>Sommersdorfer Str. 3</t>
  </si>
  <si>
    <t>Grundschule Weißer Garten Harzgerode</t>
  </si>
  <si>
    <t>Weißer Garten  2</t>
  </si>
  <si>
    <t>Gemeinschaftsschule Harzgerode</t>
  </si>
  <si>
    <t>Am Neudorfer Weg 15</t>
  </si>
  <si>
    <t>Grundschule Am Eichenwald Havelberg</t>
  </si>
  <si>
    <t>Pestalozzistr. 4</t>
  </si>
  <si>
    <t>Sekundarschule Am Weinberg Havelberg</t>
  </si>
  <si>
    <t>Pestalozzistr. 5</t>
  </si>
  <si>
    <t>Förderschule (GB) am Lindenweg Havelberg</t>
  </si>
  <si>
    <t>Lindenweg 5</t>
  </si>
  <si>
    <t>Grundschule Hecklingen</t>
  </si>
  <si>
    <t>Schulstr. 4</t>
  </si>
  <si>
    <t>Klusstiftung Schneidlingen - Förderschule (GB)</t>
  </si>
  <si>
    <t>Hospitalstr. 4</t>
  </si>
  <si>
    <t>Katharinenschule Schneidlingen</t>
  </si>
  <si>
    <t>Hospitalstraße 4</t>
  </si>
  <si>
    <t>Grundschulzentrum Bördeblick Groß Börnecke</t>
  </si>
  <si>
    <t>Bruchtor 20 c</t>
  </si>
  <si>
    <t>Sekundarschule LebenLernen Schneidlingen</t>
  </si>
  <si>
    <t>Heinrich-Heine-Str. 18</t>
  </si>
  <si>
    <t>Grundschule Hedersleben</t>
  </si>
  <si>
    <t>Magdeburger Str. 23a</t>
  </si>
  <si>
    <t>Grundschule Helbra</t>
  </si>
  <si>
    <t>Schulstraße 28</t>
  </si>
  <si>
    <t>Gymnasium W. u. A. von Humboldt Hettstedt</t>
  </si>
  <si>
    <t>Rathausstr. 2</t>
  </si>
  <si>
    <t>Grundschule Am Markt Hettstedt</t>
  </si>
  <si>
    <t>Kirchplatz 8</t>
  </si>
  <si>
    <t>Novalis-Grundschule Hettstedt</t>
  </si>
  <si>
    <t>Am Kirchberg 1a</t>
  </si>
  <si>
    <t>Sekundarschule Anne Frank Hettstedt</t>
  </si>
  <si>
    <t>Pestalozzistraße 1</t>
  </si>
  <si>
    <t>Evangelische Grundschule Hettstedt</t>
  </si>
  <si>
    <t>Lindenweg 1-2</t>
  </si>
  <si>
    <t>Waldschule - Förderschule (GB) Hettstedt</t>
  </si>
  <si>
    <t>Arnstedter Weg 11</t>
  </si>
  <si>
    <t>Gemeinschaftsschule Niederndodeleben</t>
  </si>
  <si>
    <t>Goethestraße 15</t>
  </si>
  <si>
    <t>Grundschule Am Mühlenberg Niederndodeleben</t>
  </si>
  <si>
    <t>Schillerstr. 24</t>
  </si>
  <si>
    <t>Grundschule Am Wildpark Irxleben</t>
  </si>
  <si>
    <t>Im Fuchstal 85</t>
  </si>
  <si>
    <t>Börde-Grundschule Hermsdorf</t>
  </si>
  <si>
    <t>Kirchstr. 5</t>
  </si>
  <si>
    <t>Grundschule an den Wellenbergen Bebertal</t>
  </si>
  <si>
    <t>Hauptstraße 10</t>
  </si>
  <si>
    <t>Agricolagymnasium Hohenmölsen</t>
  </si>
  <si>
    <t>Agricolaweg 1</t>
  </si>
  <si>
    <t>Förderschule (LB) Pestalozzi Hohenmölsen</t>
  </si>
  <si>
    <t>Clara-Zetkin-Str. 29</t>
  </si>
  <si>
    <t>Grundschule Hohenmölsen</t>
  </si>
  <si>
    <t>Nordstraße 4</t>
  </si>
  <si>
    <t>Sekundarschule Drei Türme Hohenmölsen</t>
  </si>
  <si>
    <t>Erich-Weinert-Straße 18</t>
  </si>
  <si>
    <t>Grundschule Granschütz</t>
  </si>
  <si>
    <t>Fröbelstraße 15</t>
  </si>
  <si>
    <t>Grundschule Hötensleben</t>
  </si>
  <si>
    <t>Barneberger Straße 19a</t>
  </si>
  <si>
    <t>Grundschule Albert Klaus Badersleben</t>
  </si>
  <si>
    <t>Schillerplatz 6 - 7</t>
  </si>
  <si>
    <t>Grundschule Schlanstedt</t>
  </si>
  <si>
    <t>Schießwinkel 3</t>
  </si>
  <si>
    <t>Grundschule Iden</t>
  </si>
  <si>
    <t>Rohrbecker Str. 9</t>
  </si>
  <si>
    <t>Evangelische Grundschule Ilsenburg</t>
  </si>
  <si>
    <t>Faktoreistraße 23</t>
  </si>
  <si>
    <t>Thomas-Mann-Grundschule Darlingerode</t>
  </si>
  <si>
    <t>Darlingeröder Schulweg 2</t>
  </si>
  <si>
    <t>Prinzess Ilse Grundschule Ilsenburg</t>
  </si>
  <si>
    <t>Harzburger Str. 3</t>
  </si>
  <si>
    <t>Förderschule (KB) M. Buggenhagen Darlingerode</t>
  </si>
  <si>
    <t>Oehrenfelder Weg 25a</t>
  </si>
  <si>
    <t>Goethe-Sekundarschule Ilsenburg</t>
  </si>
  <si>
    <t>Am Tiergarten 22</t>
  </si>
  <si>
    <t>Paritätische Fachschule für Sozialwesen</t>
  </si>
  <si>
    <t>Am Kamp 5</t>
  </si>
  <si>
    <t>Sekundarschule Brettin</t>
  </si>
  <si>
    <t>Am Bahnhof 8</t>
  </si>
  <si>
    <t>Grundschule Schlagenthin</t>
  </si>
  <si>
    <t>Schulstraße  12a</t>
  </si>
  <si>
    <t>Grundschule Jerichow</t>
  </si>
  <si>
    <t>Evangelische Grundschule Holzdorf</t>
  </si>
  <si>
    <t>Hauptstr. 126</t>
  </si>
  <si>
    <t>Grundschule Max Lingner Jessen</t>
  </si>
  <si>
    <t>Alte Gorsdorfer Str. 10</t>
  </si>
  <si>
    <t>Grundschule Schweinitz</t>
  </si>
  <si>
    <t>Obere Weinberge 3</t>
  </si>
  <si>
    <t>Gymnasium Jessen</t>
  </si>
  <si>
    <t>Mühlberger Str. 24</t>
  </si>
  <si>
    <t>Heideschule Holzdorf - Förderschule (GB)</t>
  </si>
  <si>
    <t>Juri-Gagarin-Str. 11</t>
  </si>
  <si>
    <t>Sekundarschule Jessen-Nord</t>
  </si>
  <si>
    <t>Straße der Jugend 9</t>
  </si>
  <si>
    <t>Grundschule Seyda</t>
  </si>
  <si>
    <t>Triftstr. 39</t>
  </si>
  <si>
    <t>Grundschule Jübar</t>
  </si>
  <si>
    <t>Salzwedeler Str. 11</t>
  </si>
  <si>
    <t>Grundschule Gröbers</t>
  </si>
  <si>
    <t>Schulstr. 2</t>
  </si>
  <si>
    <t>Sekundarschule Prof. Otto Schmeil Gröbers</t>
  </si>
  <si>
    <t>Grundschule Dieskau</t>
  </si>
  <si>
    <t>Zur Schule 6</t>
  </si>
  <si>
    <t>Grundschule Kalbe/Milde</t>
  </si>
  <si>
    <t>Schulstr. 7</t>
  </si>
  <si>
    <t>Grundschule Wilhelm Busch Brunau</t>
  </si>
  <si>
    <t>Kleine Dorfstr. 10</t>
  </si>
  <si>
    <t>Sekundarschule J.F. Danneil Kalbe(Milde)</t>
  </si>
  <si>
    <t>An der Westpromenade 6</t>
  </si>
  <si>
    <t>Freie Schule Elbe-Havel-Land Kamern</t>
  </si>
  <si>
    <t>Am See 22</t>
  </si>
  <si>
    <t>Burg-Grundschule Kelbra</t>
  </si>
  <si>
    <t>Bornstr. 10 a</t>
  </si>
  <si>
    <t>Grundschule Dabrun</t>
  </si>
  <si>
    <t>Dabruner Schulstr. 2</t>
  </si>
  <si>
    <t>Grundschule Bergwitz</t>
  </si>
  <si>
    <t>Bahnhofstr.80</t>
  </si>
  <si>
    <t>Grundschule Kemberg</t>
  </si>
  <si>
    <t>Schulstr. 8</t>
  </si>
  <si>
    <t>Sekundarschule Kemberg</t>
  </si>
  <si>
    <t>Schulstr. 18</t>
  </si>
  <si>
    <t>Grundschule Radis</t>
  </si>
  <si>
    <t>J.-G.-Galle-Str. 5 a</t>
  </si>
  <si>
    <t>Grundschule Klietz</t>
  </si>
  <si>
    <t>Friedenssiedlung 5</t>
  </si>
  <si>
    <t>Grundschule Klostermansfeld</t>
  </si>
  <si>
    <t>Schulstraße 16</t>
  </si>
  <si>
    <t>Sekundarschule Dr. Salvador Allende Klötze</t>
  </si>
  <si>
    <t>Straße der Jugend 2</t>
  </si>
  <si>
    <t>Grundschule Kusey</t>
  </si>
  <si>
    <t>Lateiner Weg 1 b</t>
  </si>
  <si>
    <t>Grundschule Th.-H.-Rimpau Kunrau</t>
  </si>
  <si>
    <t>An der Schule 6</t>
  </si>
  <si>
    <t>Grundschule Purnitz Klötze</t>
  </si>
  <si>
    <t>Straße der Jugend 5</t>
  </si>
  <si>
    <t>Gemeinschaftsschule Könnern</t>
  </si>
  <si>
    <t>Rudolf-Breitscheid-Straße 16</t>
  </si>
  <si>
    <t>Förderschule mit  Ausgleichsklassen Belleben</t>
  </si>
  <si>
    <t>Insel 84 c</t>
  </si>
  <si>
    <t>Grundschule Könnern</t>
  </si>
  <si>
    <t>R.-Breitscheid-Str. 16</t>
  </si>
  <si>
    <t>Grundschule Beesenlaublingen</t>
  </si>
  <si>
    <t>Südende 195</t>
  </si>
  <si>
    <t>IWK gGmbH - Pflegeschule Köthen</t>
  </si>
  <si>
    <t>Lohmannstr. 1a</t>
  </si>
  <si>
    <t>Freie Schule Anhalt - Integrierte Gesamtschule</t>
  </si>
  <si>
    <t>Augustenstr. 1</t>
  </si>
  <si>
    <t>Förderschule Dr.S. Hahnemann Köthen</t>
  </si>
  <si>
    <t>Lelitzerstr.27a</t>
  </si>
  <si>
    <t>Förderschule (GB)  Angelika Hartmann Köthen</t>
  </si>
  <si>
    <t>Goethestr. 21</t>
  </si>
  <si>
    <t>Ludwigsgymnasium Köthen</t>
  </si>
  <si>
    <t>Wallstr. 31 a</t>
  </si>
  <si>
    <t>Evangelische Grundschule Köthen</t>
  </si>
  <si>
    <t>Stiftstr. 12</t>
  </si>
  <si>
    <t>Sekundarschule an der Rüsternbreite Köthen</t>
  </si>
  <si>
    <t>Geschwister-Scholl-Str.</t>
  </si>
  <si>
    <t>Grundschule -Kastanienschule- Köthen</t>
  </si>
  <si>
    <t>Kastanienstr. 1 b</t>
  </si>
  <si>
    <t>Grundschule Wolfgang Ratke Köthen</t>
  </si>
  <si>
    <t>Hugo-Junkers-Str. 19</t>
  </si>
  <si>
    <t>Sekundarschule Völkerfreundschaft Köthen</t>
  </si>
  <si>
    <t>Friedrich-Ludwig-Jahn-Str. 20</t>
  </si>
  <si>
    <t>Regenbogenschule Köthen - Grundschule</t>
  </si>
  <si>
    <t>Krähenbergstr. 10</t>
  </si>
  <si>
    <t>Grundschule J. Fr. Naumann Köthen</t>
  </si>
  <si>
    <t>Schulstr. 1-3</t>
  </si>
  <si>
    <t>Grundschule Kretzschau</t>
  </si>
  <si>
    <t>Hauptstr. 36</t>
  </si>
  <si>
    <t>Grundschule am Freikreuz Kroppenstedt</t>
  </si>
  <si>
    <t>Dr.-Külz-Straße. 3</t>
  </si>
  <si>
    <t>Grundschule Kuhfelde</t>
  </si>
  <si>
    <t>Birkenweg 1</t>
  </si>
  <si>
    <t>Grundschule Herrmann Ferres Niemberg</t>
  </si>
  <si>
    <t>Alte Zollstraße 29</t>
  </si>
  <si>
    <t>Bergschule Landsberg - Grundschule</t>
  </si>
  <si>
    <t>Hillerstr. 8</t>
  </si>
  <si>
    <t>Grundschule Am Mühlberg Hohenturm</t>
  </si>
  <si>
    <t>Alte Schulstr. 3</t>
  </si>
  <si>
    <t>Gymnasium Landsberg</t>
  </si>
  <si>
    <t>Bergstr.19</t>
  </si>
  <si>
    <t>Evangelische Grundschule Martin Luther Oppin</t>
  </si>
  <si>
    <t>Alte Hauptstr. 17a</t>
  </si>
  <si>
    <t>Sekundarschule An der Doppelkapelle Landsberg</t>
  </si>
  <si>
    <t>Bergstraße 21</t>
  </si>
  <si>
    <t>Regenbogenschule - Förderschule (GB) Landsberg</t>
  </si>
  <si>
    <t>Bergstr. 18</t>
  </si>
  <si>
    <t>Grundschule Friedrich Bödecker Laucha</t>
  </si>
  <si>
    <t>Eckartsbergaer Str. 17</t>
  </si>
  <si>
    <t>Burgenland-Gymnasium Laucha</t>
  </si>
  <si>
    <t>Eckartsbergaer Str. 19</t>
  </si>
  <si>
    <t>Berufsbildende Schulen Saalekreis</t>
  </si>
  <si>
    <t>Emil-Fischer-Str. 6-8</t>
  </si>
  <si>
    <t>Freie Grundschule Spergau</t>
  </si>
  <si>
    <t>Am Kindergarten 2</t>
  </si>
  <si>
    <t>Friedrich-Ludwig-Jahn Grundschule Leuna</t>
  </si>
  <si>
    <t>Jahnweg 1 - 3</t>
  </si>
  <si>
    <t>Sekundarschule August Bebel Leuna</t>
  </si>
  <si>
    <t>Albert-Einstein-Str. 27-31</t>
  </si>
  <si>
    <t>Sekundarschule Bertolt Brecht Zöschen</t>
  </si>
  <si>
    <t>Eichsfeld 10</t>
  </si>
  <si>
    <t>Grundschule Thomas Müntzer Kötzschau</t>
  </si>
  <si>
    <t>Bahnhofstr. 26</t>
  </si>
  <si>
    <t xml:space="preserve">Lutherstadt Eisleben - 06295 </t>
  </si>
  <si>
    <t>Donner + Kern gGmbh</t>
  </si>
  <si>
    <t>Poststraße 4</t>
  </si>
  <si>
    <t>Sekundarschule Heinrich Heine Sangerhausen</t>
  </si>
  <si>
    <t>Bergmannsalle 5</t>
  </si>
  <si>
    <t>SKY Pflegeakademie gGmbH - Pflegeschule Lutherstadt Eisleben</t>
  </si>
  <si>
    <t>Querfurter Str. 6</t>
  </si>
  <si>
    <t>BBI-Akademie für berufliche Bildung gGmbH - Pflegeschule Lutherstadt Eisleben</t>
  </si>
  <si>
    <t>Klosterplatz 24</t>
  </si>
  <si>
    <t>Deutsches Erwachsenen-Bildungswerk gGmbH - Pflegeschule Lutherstadt Wittenberg</t>
  </si>
  <si>
    <t>Friedrichstraße 125 b</t>
  </si>
  <si>
    <t>Euro Schulen Sachsen-Anhalt gGmbH - Pflegeschule Lutherstadt Wittenberg</t>
  </si>
  <si>
    <t>Dessauer Str. 289</t>
  </si>
  <si>
    <t>Paul Gerhardt Diakonie Krankenhaus u. Pflege GmbH (Krankenpflegeschule)</t>
  </si>
  <si>
    <t>Paul-Gerhardt-Str. 42-45</t>
  </si>
  <si>
    <t>Euro Akademie Wittenberg</t>
  </si>
  <si>
    <t>Dessauer Straße 289</t>
  </si>
  <si>
    <t>Freie Gesamtschule Gustav-Adolf Lützen</t>
  </si>
  <si>
    <t>Pestalozzistraße 4A</t>
  </si>
  <si>
    <t>Grundschule Rippach</t>
  </si>
  <si>
    <t>Schulstr. 10</t>
  </si>
  <si>
    <t>Grundschule Lützen</t>
  </si>
  <si>
    <t>Scharnhorst Grundschule Großgörschen</t>
  </si>
  <si>
    <t>Platz der Deutschen Einheit 1</t>
  </si>
  <si>
    <t>Domgrundschule Magdeburg</t>
  </si>
  <si>
    <t>Prälatenstraße 3</t>
  </si>
  <si>
    <t>Förderschule (LB) Erich Kästner Magdeburg</t>
  </si>
  <si>
    <t>Thiemstr. 5</t>
  </si>
  <si>
    <t>Gemeinschaftsschule G. W. Leibniz Magdeburg</t>
  </si>
  <si>
    <t>Hegelstraße 22/23</t>
  </si>
  <si>
    <t>Grundschule Buckau Magdeburg</t>
  </si>
  <si>
    <t>Karl-Schmidt-Str. 25</t>
  </si>
  <si>
    <t>Gemeinschaftsschule Heinrich Heine Magdeburg</t>
  </si>
  <si>
    <t>Karl-Schmidt-Straße 24</t>
  </si>
  <si>
    <t>Hegel-Gymnasium Magdeburg</t>
  </si>
  <si>
    <t>Geißler- Straße 4</t>
  </si>
  <si>
    <t>Ökumenisches Domgymnasium Magdeburg</t>
  </si>
  <si>
    <t>Hegelstraße 5</t>
  </si>
  <si>
    <t>Grundschule Weitlingstraße Magdeburg</t>
  </si>
  <si>
    <t>Weitlingstr. 13</t>
  </si>
  <si>
    <t>Berufsbildende Schulen O. v. Guericke Magdeburg</t>
  </si>
  <si>
    <t>Am Krökentor 1a - 3</t>
  </si>
  <si>
    <t>IWK gGmbH - Pflegeschule Magdeburg</t>
  </si>
  <si>
    <t>Erzbergerstraße 2</t>
  </si>
  <si>
    <t>Schule des Zweiten Bildungsweges Magdeburg</t>
  </si>
  <si>
    <t>Brandenburger Str. 8</t>
  </si>
  <si>
    <t>Grundschule Hegelstraße Magdeburg</t>
  </si>
  <si>
    <t>Hegelstr. 22</t>
  </si>
  <si>
    <t>Gymnasium Werner von Siemens Magdeburg</t>
  </si>
  <si>
    <t>Stendaler Str. 10</t>
  </si>
  <si>
    <t>Grundschule Moldenstraße</t>
  </si>
  <si>
    <t>Moldenstraße 13</t>
  </si>
  <si>
    <t>Dreisprachige Internationale Grundschule Magdeburg</t>
  </si>
  <si>
    <t>Peter-Paul-Str. 34</t>
  </si>
  <si>
    <t>Grundschule Im Nordpark Magdeburg</t>
  </si>
  <si>
    <t>Am Weinhof 6</t>
  </si>
  <si>
    <t>Evangelische Sekundarschule Magdeburg</t>
  </si>
  <si>
    <t>Agnetenstraße 14</t>
  </si>
  <si>
    <t>Internationales Stiftungsgymnasium Magdeburg</t>
  </si>
  <si>
    <t>Förderschule (LB) Salzmann Magdeburg</t>
  </si>
  <si>
    <t>Stormstr. 15</t>
  </si>
  <si>
    <t>Förderschule für Sprachentw. Anne-Frank Magdeburg</t>
  </si>
  <si>
    <t>Albert-Vater-Str. 72</t>
  </si>
  <si>
    <t>Grundschule Stadtfeld Magdeburg</t>
  </si>
  <si>
    <t>Evangelische Grundschule Magdeburg</t>
  </si>
  <si>
    <t>Wilhelm-Külz-Str. 1</t>
  </si>
  <si>
    <t>Berufsbildende Schulen Eike von Repgow Magdeburg</t>
  </si>
  <si>
    <t>Albert-Vater-Straße 90</t>
  </si>
  <si>
    <t>Grundschule Annastraße Magdeburg</t>
  </si>
  <si>
    <t>Annastraße 17</t>
  </si>
  <si>
    <t>Grundschule Am Glacis Magdeburg</t>
  </si>
  <si>
    <t>EBG Fach- und Berufsfachschulzentrum Magdeburg</t>
  </si>
  <si>
    <t>Maxim-Gorki-Str. 14</t>
  </si>
  <si>
    <t>WBS Training Schulen gGmbH - Pflegeschule Magdeburg</t>
  </si>
  <si>
    <t>Europäisches Bildungswerk für Beruf und Gesellschaft gGmbH - Pflegeschule Magdeburg</t>
  </si>
  <si>
    <t>Gemeinschaftsschule Oskar Linke Magdeburg</t>
  </si>
  <si>
    <t>Schmeilstraße 1</t>
  </si>
  <si>
    <t>Sekundarschule LebenLernen Magdeburg</t>
  </si>
  <si>
    <t>Liebknechtstr. 73</t>
  </si>
  <si>
    <t>Oskar Kämmer Schule Pflegeschule Magdeburg</t>
  </si>
  <si>
    <t>Beimsstr. 89b</t>
  </si>
  <si>
    <t>Grundschule Am Westring Magdeburg</t>
  </si>
  <si>
    <t>Westring 26-30</t>
  </si>
  <si>
    <t>Grundschule Schmeilstraße Magdeburg</t>
  </si>
  <si>
    <t>Schmeilstr. 1</t>
  </si>
  <si>
    <t>Integrierte Gesamtschule Willy Brandt Magdeburg</t>
  </si>
  <si>
    <t>Westring 30-32</t>
  </si>
  <si>
    <t>Freie Grundschule Magdeburg</t>
  </si>
  <si>
    <t>Harsdorfer Str. 33/33a</t>
  </si>
  <si>
    <t>Grundschule Diesdorf Magdeburg</t>
  </si>
  <si>
    <t>Großer Gang 1</t>
  </si>
  <si>
    <t>Grundschule Sudenburg Magdeburg</t>
  </si>
  <si>
    <t>Braunschweiger Straße 27</t>
  </si>
  <si>
    <t xml:space="preserve">Magdeburg - 39112 </t>
  </si>
  <si>
    <t>Euro Akademie Magdeburg</t>
  </si>
  <si>
    <t>Am Fuchsberg 11</t>
  </si>
  <si>
    <t>FIT-Ausbildungs-Akademie gGmbH - Pflegeschule Magdeburg</t>
  </si>
  <si>
    <t>Halberstädter Str. 42</t>
  </si>
  <si>
    <t>Berufsbildende Schulen Hermann Beims Magdeburg</t>
  </si>
  <si>
    <t>Salzmannstr. 9</t>
  </si>
  <si>
    <t>Gemeinnütziges Paritätisches Bildungswerk Sachsen-Anhalt – PBW GmbH</t>
  </si>
  <si>
    <t>Wiener Str. 2</t>
  </si>
  <si>
    <t>"Hand in Hand" Förderschule für geistige Entwicklung</t>
  </si>
  <si>
    <t>Fermersleber Weg 21</t>
  </si>
  <si>
    <t>Gemeinschaftsschule J. W. v. Goethe Magdeburg</t>
  </si>
  <si>
    <t>Helmstedter Straße 42</t>
  </si>
  <si>
    <t>Bildungszentrum für Gesundheitsberufe Magdeburg gGmbH</t>
  </si>
  <si>
    <t>Pfeifferstr. 10</t>
  </si>
  <si>
    <t>Johanniter-Akademie Mitteldeutschland Campus Magdeburg</t>
  </si>
  <si>
    <t>Mittelstraße 25</t>
  </si>
  <si>
    <t>Gemeinschaftsschule Thomas Mann Magdeburg</t>
  </si>
  <si>
    <t>Cracauer Straße 8 - 10</t>
  </si>
  <si>
    <t>Sportsekundarschule H. Schellheimer Magdeburg</t>
  </si>
  <si>
    <t>Friedrich-Ebert-Str. 51</t>
  </si>
  <si>
    <t>Grundschule Am Pechauer Platz Magdeburg</t>
  </si>
  <si>
    <t>Witzlebenstr. 1</t>
  </si>
  <si>
    <t>Grundschule Am Elbdamm Magdeburg</t>
  </si>
  <si>
    <t>Cracauer Str. 8-10</t>
  </si>
  <si>
    <t>Grundschule Am Brückfeld Magdeburg</t>
  </si>
  <si>
    <t>Friedrich-Ebert-Straße 51</t>
  </si>
  <si>
    <t>Sportgymnasium Magdeburg</t>
  </si>
  <si>
    <t>Fr.-Ebert-Str. 16</t>
  </si>
  <si>
    <t>Förderschule (GB) am Wasserfall Magdeburg</t>
  </si>
  <si>
    <t>Burchardstr. 5</t>
  </si>
  <si>
    <t>Gemeinschaftsschule Ernst Wille Magdeburg</t>
  </si>
  <si>
    <t>Frankefelde 32</t>
  </si>
  <si>
    <t>Freie Waldorfschule Magdeburg</t>
  </si>
  <si>
    <t>Kroatenwuhne 3</t>
  </si>
  <si>
    <t>Grundschule Ottersleben Magdeburg</t>
  </si>
  <si>
    <t>Richard-Dembny-Str. 41</t>
  </si>
  <si>
    <t>Grundschule Friedenshöhe Magdeburg</t>
  </si>
  <si>
    <t>Astonstr. 89</t>
  </si>
  <si>
    <t>Gemeinschaftsschule A.  W. Francke Magdeburg</t>
  </si>
  <si>
    <t>Apollostraße 15</t>
  </si>
  <si>
    <t>Gymnasium Geschwister-Scholl Magdeburg</t>
  </si>
  <si>
    <t>Apollostraße 19</t>
  </si>
  <si>
    <t>Grundschule Lindenhof Magdeburg</t>
  </si>
  <si>
    <t>Neptunweg 11</t>
  </si>
  <si>
    <t>Förderschule (GB) Kükelhaus Magdeburg</t>
  </si>
  <si>
    <t>Kosmonautenweg 1</t>
  </si>
  <si>
    <t>Grundschule Am Hopfengarten Magdeburg</t>
  </si>
  <si>
    <t>Am Hopfengarten 6</t>
  </si>
  <si>
    <t>Universitätsklinikum Magdeburg A. ö. R., 
Ausbildungszentrum für Gesundheitsfachberufe</t>
  </si>
  <si>
    <t>Leipziger Str. 44</t>
  </si>
  <si>
    <t>Grundschule Leipziger Straße Magdeburg</t>
  </si>
  <si>
    <t>Leipziger Str. 46</t>
  </si>
  <si>
    <t>Grundschule Bertolt-Brecht-Straße Magdeburg</t>
  </si>
  <si>
    <t>Bertolt-Brecht-Straße 9</t>
  </si>
  <si>
    <t>Berufsbildende Schulen "Dr. Otto Schlein" Magdeburg</t>
  </si>
  <si>
    <t>Alt Westerhüsen 51/52</t>
  </si>
  <si>
    <t>Grundschule Magdeburg-Westerhüsen</t>
  </si>
  <si>
    <t>Zackmünder Str. 1</t>
  </si>
  <si>
    <t>Grundschule Salbke Magdeburg</t>
  </si>
  <si>
    <t>Friedhofstr. 2</t>
  </si>
  <si>
    <t>Pflegeschule an der Berufsbildenden Schule "Dr. Otto Schlein" Magdeburg</t>
  </si>
  <si>
    <t>Alt-Westerhüsen 51/52</t>
  </si>
  <si>
    <t>Gemeinschaftsschule Thomas Müntzer Magdeburg</t>
  </si>
  <si>
    <t>Umfassungsstraße 76a</t>
  </si>
  <si>
    <t>Neue Schule Magdeburg</t>
  </si>
  <si>
    <t>Nachtweide 68</t>
  </si>
  <si>
    <t>Grundschule Am Umfassungsweg Magdeburg</t>
  </si>
  <si>
    <t>Umfassungsweg 17</t>
  </si>
  <si>
    <t>Grundschule Am Vogelgesang Magdeburg</t>
  </si>
  <si>
    <t>Am Vogelgesang 4</t>
  </si>
  <si>
    <t>Katholische Grundschule St. Mechthild  Magdeburg</t>
  </si>
  <si>
    <t>Nachtweide 76</t>
  </si>
  <si>
    <t>Norbertusgymnasium Magdeburg</t>
  </si>
  <si>
    <t>Nachtweide 77</t>
  </si>
  <si>
    <t>Grundschule An der Klosterwuhne Magdeburg</t>
  </si>
  <si>
    <t>P.-Neruda-Str. 13</t>
  </si>
  <si>
    <t>Grundschule Rothensee Magdeburg</t>
  </si>
  <si>
    <t>Windmühlenstr. 30</t>
  </si>
  <si>
    <t>Integrierte Gesamtschule Regine Hildebrandt</t>
  </si>
  <si>
    <t>Pablo-Neruda-Str. 10</t>
  </si>
  <si>
    <t>Grundschule Nordwest Magdeburg</t>
  </si>
  <si>
    <t>Hugo-Junkers-Allee 54b</t>
  </si>
  <si>
    <t>Förderschule (LB) Comenius Magdeburg</t>
  </si>
  <si>
    <t>Kritzmannstraße 2</t>
  </si>
  <si>
    <t>Editha-Gymnasium  Magdeburg</t>
  </si>
  <si>
    <t>Lorenzweg 81</t>
  </si>
  <si>
    <t>Albert-Einstein-Gymnasium Magdeburg</t>
  </si>
  <si>
    <t>Olvenstedter Graseweg 36</t>
  </si>
  <si>
    <t>Grundschule Am Kannenstieg Magdeburg</t>
  </si>
  <si>
    <t>Pablo-Picasso-Str. 20</t>
  </si>
  <si>
    <t>Grundschule Kritzmannstraße Magdeburg</t>
  </si>
  <si>
    <t>Kritzmannstr. 1</t>
  </si>
  <si>
    <t>Förderschule (GB) Magdeburg - Regenbogenschule</t>
  </si>
  <si>
    <t>Hans-Grade-Str. 120</t>
  </si>
  <si>
    <t>Gemeinschaftsschule Wilhelm Weitling Magdeburg</t>
  </si>
  <si>
    <t>St.-Josef-Straße. 83</t>
  </si>
  <si>
    <t>Schule am Sternsee - Förderschule (KB)  Magdeburg</t>
  </si>
  <si>
    <t>Roggengrund 34</t>
  </si>
  <si>
    <t>Förderschule mit Ausgleichskl. Makarenko Magdeburg</t>
  </si>
  <si>
    <t>Olvenstedter Scheid 43</t>
  </si>
  <si>
    <t>Grundschule Am Grenzweg Magdeburg</t>
  </si>
  <si>
    <t>Grenzweg 31</t>
  </si>
  <si>
    <t>Grundschule Alt Olvenstedt Magdeburg</t>
  </si>
  <si>
    <t>Helmstedter Chaussee 17</t>
  </si>
  <si>
    <t>Grundschule Am Fliederhof Magdeburg</t>
  </si>
  <si>
    <t>Gneisenauring 34</t>
  </si>
  <si>
    <t>Sekundarschule Martin Luther Mansfeld</t>
  </si>
  <si>
    <t>Alte Bergstraße 8a</t>
  </si>
  <si>
    <t>Grundschule Mansfeld</t>
  </si>
  <si>
    <t>Grundschule Großörner</t>
  </si>
  <si>
    <t>Alfred-Schröder-Str. 17</t>
  </si>
  <si>
    <t>Carl-von-Basedow-Klinikum Saalekreis gGmbH - Kooperatives Bildungszentrum für Gesundheitsberufe</t>
  </si>
  <si>
    <t>Weiße Mauer 52</t>
  </si>
  <si>
    <t>Goethe-Sekundarschule Merseburg</t>
  </si>
  <si>
    <t>Bahnhofstr. 7</t>
  </si>
  <si>
    <t>Domgymnasium Merseburg</t>
  </si>
  <si>
    <t>Albrecht-Dürer-Str. 2</t>
  </si>
  <si>
    <t>Grundschule Geusa</t>
  </si>
  <si>
    <t>Lange Gasse 73</t>
  </si>
  <si>
    <t>Grundschule Am Geiseltaltor Merseburg</t>
  </si>
  <si>
    <t>Straße des Friedens 66</t>
  </si>
  <si>
    <t>Gymnasium J. G. Herder Merseburg</t>
  </si>
  <si>
    <t>Am Saalehang 1</t>
  </si>
  <si>
    <t>Schule am Südpark  (LB) Merseburg</t>
  </si>
  <si>
    <t>Naumburger Str. 167</t>
  </si>
  <si>
    <t>Grundschule im Rosental Merseburg</t>
  </si>
  <si>
    <t>Rosental 12</t>
  </si>
  <si>
    <t>Grundschule A. Dürer Merseburg</t>
  </si>
  <si>
    <t>Albrecht-Dürer-Str. 6</t>
  </si>
  <si>
    <t>Evangelische Grundschule Johannes-Schule Merseburg</t>
  </si>
  <si>
    <t>Lessingstraße 5</t>
  </si>
  <si>
    <t>Grundschule Joliot Curie Merseburg</t>
  </si>
  <si>
    <t>Ernst-v.-Harnack-Str. 73</t>
  </si>
  <si>
    <t>Sekundarschule Albrecht Dürer Merseburg</t>
  </si>
  <si>
    <t>Grundschule Otto Lilienthal Merseburg</t>
  </si>
  <si>
    <t>Otto-Lilienthal-Straße 32 a</t>
  </si>
  <si>
    <t>Grundschule Loburg</t>
  </si>
  <si>
    <t>Kirchstr. 2</t>
  </si>
  <si>
    <t>Grundschule Grabow</t>
  </si>
  <si>
    <t>Grundschule Heinrich Heine  Wörmlitz</t>
  </si>
  <si>
    <t>Platz der Jugend 1</t>
  </si>
  <si>
    <t>Gemeinschaftsschule Am Park Möckern</t>
  </si>
  <si>
    <t>Lochower Weg 3</t>
  </si>
  <si>
    <t>Grundschule Schloss Möckern</t>
  </si>
  <si>
    <t>Am Park 3</t>
  </si>
  <si>
    <t>Grundschule Thomas Müntzer Sieglitz</t>
  </si>
  <si>
    <t>Sieglitz  63</t>
  </si>
  <si>
    <t>Sekundarschule Möser</t>
  </si>
  <si>
    <t>Thälmannstr.</t>
  </si>
  <si>
    <t>Grundschule Möser</t>
  </si>
  <si>
    <t>Gartenstr. 27</t>
  </si>
  <si>
    <t>Sekundarschule A. Holst Mücheln</t>
  </si>
  <si>
    <t>Arthur-Scheibner-Ring 1</t>
  </si>
  <si>
    <t>Grundschule Geschwister Scholl Mücheln</t>
  </si>
  <si>
    <t>Eptinger Rain 4</t>
  </si>
  <si>
    <t>Freies Gymnasium Geiseltal Mücheln</t>
  </si>
  <si>
    <t>Johannes-Schlaf-Str.7</t>
  </si>
  <si>
    <t>Grundschule Langeneichstädt</t>
  </si>
  <si>
    <t>Warteweg 3</t>
  </si>
  <si>
    <t>Gemeinschaftsschule Muldenstein</t>
  </si>
  <si>
    <t>Burgkemnitzer Str. 28</t>
  </si>
  <si>
    <t>Grundschule Friedersdorf</t>
  </si>
  <si>
    <t>Kirchplatz 2</t>
  </si>
  <si>
    <t>Heideschule Gossa - Grundschule</t>
  </si>
  <si>
    <t>Straße der Jugend 4</t>
  </si>
  <si>
    <t>Grundschule am Schlosspark Rösa</t>
  </si>
  <si>
    <t>Gutshof 4</t>
  </si>
  <si>
    <t>EBG Fach- und Berufsfachschulzentrum Naumburg</t>
  </si>
  <si>
    <t>Jakobsring 4a</t>
  </si>
  <si>
    <t>Europäisches Bildungswerk für Beruf und Gesellschaft gGmbH - Pflegeschule Naumburg</t>
  </si>
  <si>
    <t>Franz-Julius-Haenel-Str. 4</t>
  </si>
  <si>
    <t>Domschule St. Martin Naumburg - ev. Grundschule</t>
  </si>
  <si>
    <t>Domplatz 3</t>
  </si>
  <si>
    <t>Montessori-Grundschule Naumburg</t>
  </si>
  <si>
    <t>Flemminger Weg 141</t>
  </si>
  <si>
    <t>Förderschule (GB) Käthe Kruse Naumburg</t>
  </si>
  <si>
    <t>Carl-Broche-Str. 3</t>
  </si>
  <si>
    <t>Grundschule Max Klinger Kleinjena</t>
  </si>
  <si>
    <t>Unter den Hassenbergen 6</t>
  </si>
  <si>
    <t>Albert-Schweitzer-Grundschule Naumburg</t>
  </si>
  <si>
    <t>Kösener Str. 70</t>
  </si>
  <si>
    <t>Förderschule (LB) Pestalozzi Naumburg</t>
  </si>
  <si>
    <t>Weimarer Str. 45</t>
  </si>
  <si>
    <t>Domgymnasium Naumburg</t>
  </si>
  <si>
    <t>Thomas-Müntzer-Straße 22-23</t>
  </si>
  <si>
    <t>Freie Schule im Burgenland Jan Hus</t>
  </si>
  <si>
    <t>SRH Klinikum Burgenlandkreis - Schule für Gesundheitsberufe</t>
  </si>
  <si>
    <t>Bahnhofstraße 40-42</t>
  </si>
  <si>
    <t>Salztorschule Naumburg - Grundschule</t>
  </si>
  <si>
    <t>Kramerplatz 13</t>
  </si>
  <si>
    <t>Georgenschule Naumburg - Grundschule</t>
  </si>
  <si>
    <t>Wilhelm-Wagner-Str. 1</t>
  </si>
  <si>
    <t>MBA - Medizinische Berufs-Akademie GmbH - Pflegeschule Naumburg</t>
  </si>
  <si>
    <t>Bahnhofstraße 38</t>
  </si>
  <si>
    <t>Uta-Schule Naumburg - Grundschule</t>
  </si>
  <si>
    <t>Schönburger Straße 20</t>
  </si>
  <si>
    <t>Sekundarschule A. v. Humboldt Naumburg</t>
  </si>
  <si>
    <t>Theaterplatz 3</t>
  </si>
  <si>
    <t>MBA Naumburg BFS Med.Dok.ass.</t>
  </si>
  <si>
    <t>Bahnhofstraße 38/40</t>
  </si>
  <si>
    <t>Sekundarschule A. Schweitzer Naumburg</t>
  </si>
  <si>
    <t>Bergschule Bad Kösen - Grundschule</t>
  </si>
  <si>
    <t>Burgstraße 20</t>
  </si>
  <si>
    <t>Landesschule Pforta</t>
  </si>
  <si>
    <t>Grundschule Nebra</t>
  </si>
  <si>
    <t>Reinsdorfer Weg 6</t>
  </si>
  <si>
    <t>Grundschule Astrid Lindgren Dahlenwarsleben</t>
  </si>
  <si>
    <t>Abendstraße 6</t>
  </si>
  <si>
    <t>Private Grundschule Latdorf</t>
  </si>
  <si>
    <t>Schloßstraße 27</t>
  </si>
  <si>
    <t>Private Sekundarschule Nienburg</t>
  </si>
  <si>
    <t>Schäferplatz 14</t>
  </si>
  <si>
    <t>Grundschule Nienburg</t>
  </si>
  <si>
    <t>Schloßstr. 16</t>
  </si>
  <si>
    <t>Grundschule Heudeber</t>
  </si>
  <si>
    <t>Schulstraße 23</t>
  </si>
  <si>
    <t>Grundschule Erich Kästner Langeln</t>
  </si>
  <si>
    <t>Heerstraße 13</t>
  </si>
  <si>
    <t>Landschulheim Grovesmühle  - Sekundarschule-</t>
  </si>
  <si>
    <t>Grovesmühle 1</t>
  </si>
  <si>
    <t>Landschulheim Grovesmühle - Gymnasium</t>
  </si>
  <si>
    <t>Grundschule am Kirchplatz Veckenstedt</t>
  </si>
  <si>
    <t>Am Schulhof 4</t>
  </si>
  <si>
    <t>Förderschule mit Ausgleichsklassen  Wasserleben</t>
  </si>
  <si>
    <t>Am Park 5-7</t>
  </si>
  <si>
    <t>Grundschule Albert-Schweitzer Stapelburg</t>
  </si>
  <si>
    <t>Trift 1</t>
  </si>
  <si>
    <t>Sekundarschule Bodfeld Elbingerode</t>
  </si>
  <si>
    <t>Straße des Friedens 1a</t>
  </si>
  <si>
    <t>Grundschule Elbingerode</t>
  </si>
  <si>
    <t>Obere Schulstraße 9-11</t>
  </si>
  <si>
    <t>Grundschule Dr. Hermann Blumenau Hasselfelde</t>
  </si>
  <si>
    <t>Hagenstraße 4</t>
  </si>
  <si>
    <t>Grundschule Weferlingen</t>
  </si>
  <si>
    <t>Sophienstr. 1 a</t>
  </si>
  <si>
    <t>Gymnasium Freiherr-v.-Stein Weferlingen</t>
  </si>
  <si>
    <t>Geschwister-Scholl-Str. 2</t>
  </si>
  <si>
    <t>Grundschule Rätzlingen</t>
  </si>
  <si>
    <t>Bösdorfer Str. 13</t>
  </si>
  <si>
    <t>Grundschule Drömlingfüchse Oebisfelde</t>
  </si>
  <si>
    <t>Theodor Müller Str. 5</t>
  </si>
  <si>
    <t>Grundschule An der Aller Oebisfelde</t>
  </si>
  <si>
    <t>Schulstr. 3</t>
  </si>
  <si>
    <t>Drömlingschule Oebisfelde - Gemeinschaftsschule</t>
  </si>
  <si>
    <t>Friedrich-Ludwig-Jahn-Straße 7</t>
  </si>
  <si>
    <t>Grundschule Oranienbaum</t>
  </si>
  <si>
    <t>Schloßstr. 8</t>
  </si>
  <si>
    <t>Luisenschule Wörlitz</t>
  </si>
  <si>
    <t>Amtsgasse 37</t>
  </si>
  <si>
    <t>IGS im Gartenreich Oranienbaum</t>
  </si>
  <si>
    <t>Marienstraße 42</t>
  </si>
  <si>
    <t>Gemeinschaftsschule Puschkin Oschersleben</t>
  </si>
  <si>
    <t>Puschkinstraße 11</t>
  </si>
  <si>
    <t>Grundschule Goethe Oschersleben</t>
  </si>
  <si>
    <t>Windthorststr. 13</t>
  </si>
  <si>
    <t>Grundschule Puschkin Oschersleben</t>
  </si>
  <si>
    <t>Grundschule Hadmersleben</t>
  </si>
  <si>
    <t>Holzgasse 1</t>
  </si>
  <si>
    <t>Börde-Schule (LB) Klein Oschersleben</t>
  </si>
  <si>
    <t>Alte Hauptstraße 1</t>
  </si>
  <si>
    <t>Gemeinschaftsschule V Oschersleben</t>
  </si>
  <si>
    <t>Reitersteinschule Hornhausen - Grundschule</t>
  </si>
  <si>
    <t>Wulferstedter Str. 13</t>
  </si>
  <si>
    <t>Gymnasium Oschersleben</t>
  </si>
  <si>
    <t>Lindenstr. 2</t>
  </si>
  <si>
    <t>Grundschule Sankt Martin Oschersleben</t>
  </si>
  <si>
    <t>Alte Dorfstr. 18</t>
  </si>
  <si>
    <t>Internatsschule Hadmersleben - Gymnasium</t>
  </si>
  <si>
    <t>Planstr. 36</t>
  </si>
  <si>
    <t>Diesterweg-Grundschule Oschersleben</t>
  </si>
  <si>
    <t>Diesterwegring 24</t>
  </si>
  <si>
    <t>Berufsbildende Schulen Oschersleben</t>
  </si>
  <si>
    <t>Burgbreite 2</t>
  </si>
  <si>
    <t>Markgraf-Albrecht-Gymnasium Osterburg</t>
  </si>
  <si>
    <t>Werbener Str. 1</t>
  </si>
  <si>
    <t>Grundschule Flessau</t>
  </si>
  <si>
    <t>Bahnhofstr. 5</t>
  </si>
  <si>
    <t>Förderschule (LB)  Anne Frank Osterburg</t>
  </si>
  <si>
    <t>Düsedauer Straße 2</t>
  </si>
  <si>
    <t>Sekundarschule Karl Marx Osterburg</t>
  </si>
  <si>
    <t>Ballerstedter Str. 50</t>
  </si>
  <si>
    <t>Förderschule (GB) Erxleben</t>
  </si>
  <si>
    <t>Neue Schulstr. 6</t>
  </si>
  <si>
    <t>Grundschule am Hain Osterburg</t>
  </si>
  <si>
    <t>Hainstr. 14</t>
  </si>
  <si>
    <t>Grundschule Osterfeld</t>
  </si>
  <si>
    <t>Schloßberg 1</t>
  </si>
  <si>
    <t>Grundschule Alfred Wirth Osternienburg</t>
  </si>
  <si>
    <t>Lindenstr. 16</t>
  </si>
  <si>
    <t>Grundschule am Park Wulfen</t>
  </si>
  <si>
    <t>Damaschkestraße 8</t>
  </si>
  <si>
    <t>Fallstein-Gymnasium Osterwieck</t>
  </si>
  <si>
    <t>Mauerstraße 13</t>
  </si>
  <si>
    <t>Grundschule Bühne</t>
  </si>
  <si>
    <t>HoppenstedterStr.25</t>
  </si>
  <si>
    <t>Grundschule Sonnenklee Osterwieck</t>
  </si>
  <si>
    <t>Sonnenklee 21</t>
  </si>
  <si>
    <t>Grundschule Aue-Fallstein Hessen</t>
  </si>
  <si>
    <t>Lindenstraße 9</t>
  </si>
  <si>
    <t>Sekundarschule Thomas Mann Dardesheim</t>
  </si>
  <si>
    <t>Grundschule Kreative Impulse Sennewitz</t>
  </si>
  <si>
    <t>K.-Liebknecht-Str. 1</t>
  </si>
  <si>
    <t>Förderschule  Anne Frank Gutenberg</t>
  </si>
  <si>
    <t>Sennewitzer Str. 6</t>
  </si>
  <si>
    <t>Sekundarschule Am Petersberg Wallwitz</t>
  </si>
  <si>
    <t>Wiesenweg 7</t>
  </si>
  <si>
    <t>Grundschule im Schloss Ostrau</t>
  </si>
  <si>
    <t>Schloßstraße 11</t>
  </si>
  <si>
    <t>Grundschule Wallwitz</t>
  </si>
  <si>
    <t>Götschetalstr. 10</t>
  </si>
  <si>
    <t>Freie Grundschule MUTIG Plötzkau</t>
  </si>
  <si>
    <t>Hauptstraße 23a</t>
  </si>
  <si>
    <t>David-Sachs-Schule - Förderschule (LB) Quedlinburg</t>
  </si>
  <si>
    <t>Neuer Weg 24 b</t>
  </si>
  <si>
    <t>Neustädter Grundschule Quedlinburg</t>
  </si>
  <si>
    <t>Weberstr. 6</t>
  </si>
  <si>
    <t>Berufsbildende Schulen Quedlinburg</t>
  </si>
  <si>
    <t>Bossestr. 3</t>
  </si>
  <si>
    <t>IBB Institut für berufliche Bildung - Pflegeschule Quedlinburg</t>
  </si>
  <si>
    <t>Groß Orden 5</t>
  </si>
  <si>
    <t>Marktschule Quedlinburg -Grundschule-</t>
  </si>
  <si>
    <t>Marktstr. 8</t>
  </si>
  <si>
    <t>GutsMuths-Gymnasium Quedlinburg</t>
  </si>
  <si>
    <t>Konvent 26a</t>
  </si>
  <si>
    <t>Grundschule Am Heinrichsplatz Quedlinburg</t>
  </si>
  <si>
    <t>Albert-Schweitzer-Straße 35</t>
  </si>
  <si>
    <t>Sekundarschule Ernst Bansi Quedlinburg</t>
  </si>
  <si>
    <t>Albert-Schweitzer-Str. 19</t>
  </si>
  <si>
    <t>CARE-CAMPUS Harz gGmbH Quedlinburg</t>
  </si>
  <si>
    <t>Ditfurter Weg 24</t>
  </si>
  <si>
    <t>Bosseschule-Sekundarschule Quedlinburg</t>
  </si>
  <si>
    <t>Integrationsgrundschule Am Kleers Quedlinburg</t>
  </si>
  <si>
    <t>Erlenstraße 16</t>
  </si>
  <si>
    <t>Förderschule (GB) Sine Cura Quedlinburg</t>
  </si>
  <si>
    <t>Starenweg 19</t>
  </si>
  <si>
    <t>Gemeinschaftsschule Hagenberg Gernrode</t>
  </si>
  <si>
    <t>Starenweg 20</t>
  </si>
  <si>
    <t>Grundschule Gernrode</t>
  </si>
  <si>
    <t>Starenweg 18</t>
  </si>
  <si>
    <t>Grundschule Schmon</t>
  </si>
  <si>
    <t>Schulstr. 17</t>
  </si>
  <si>
    <t>Grundschule Philipp Müller Querfurt</t>
  </si>
  <si>
    <t>Roßplatz 4</t>
  </si>
  <si>
    <t>Gymnasium Querfurt</t>
  </si>
  <si>
    <t>Nemsdorfer Weg 8</t>
  </si>
  <si>
    <t>Sekundarschule Quer-Bunt  Querfurt</t>
  </si>
  <si>
    <t>Pappelstr. 2</t>
  </si>
  <si>
    <t>Sekundarschule Raguhn</t>
  </si>
  <si>
    <t>Gartenstr. 34</t>
  </si>
  <si>
    <t>Grundschule Am Markt Raguhn</t>
  </si>
  <si>
    <t>Markt 1</t>
  </si>
  <si>
    <t>Hermann-Conradi-Grundschule Jeßnitz</t>
  </si>
  <si>
    <t>Lange Straße 41</t>
  </si>
  <si>
    <t>Grundschule Werner Moritz Rogätz</t>
  </si>
  <si>
    <t>Grundschule Bennstedt</t>
  </si>
  <si>
    <t>Rüstergarten 24</t>
  </si>
  <si>
    <t>Grundschule Salzmünde</t>
  </si>
  <si>
    <t>Schulstr. 11</t>
  </si>
  <si>
    <t>Weinberggrundschule Höhnstedt</t>
  </si>
  <si>
    <t>Hauptstraße 12a</t>
  </si>
  <si>
    <t>Sekundarschule An der Weinstraße Höhnstedt</t>
  </si>
  <si>
    <t>Schochwitzer Str. 8</t>
  </si>
  <si>
    <t>Grundschule Nördliches Salzatal Beesenstedt</t>
  </si>
  <si>
    <t>Schloßstraße 1b</t>
  </si>
  <si>
    <t>Grundschule Pretzier</t>
  </si>
  <si>
    <t>Hans-Beimler-Straße 18</t>
  </si>
  <si>
    <t>Ganztagsgemeinschaftsschule Comenius Salzwedel</t>
  </si>
  <si>
    <t>Neutorstraße 26</t>
  </si>
  <si>
    <t>Gemeinschaftsschule G.-E.-Lessing Salzwedel</t>
  </si>
  <si>
    <t>Lindenallee 29</t>
  </si>
  <si>
    <t>Freie Grundschule Altmark e.V. Depekolk</t>
  </si>
  <si>
    <t>Depekolk 3</t>
  </si>
  <si>
    <t>Integrierte Gesamtschule Jeetzeschule Salzwedel</t>
  </si>
  <si>
    <t>Karl-Marx-Str. 2-4</t>
  </si>
  <si>
    <t>Evangelische Grundschule Salzwedel</t>
  </si>
  <si>
    <t>Brewitzstr. 7a</t>
  </si>
  <si>
    <t>Berufsbildende Schulen Altmarkkreis Salzwedel</t>
  </si>
  <si>
    <t>Käthe-Kollwitz-Straße 1</t>
  </si>
  <si>
    <t>Grundschule Henningen</t>
  </si>
  <si>
    <t>Henningen 25 d</t>
  </si>
  <si>
    <t>Pflegeschule am Altmark-Klinikum gGmbH</t>
  </si>
  <si>
    <t>Brunnenstraße 1</t>
  </si>
  <si>
    <t>Perver-Grundschule Salzwedel</t>
  </si>
  <si>
    <t>St. Georg Strasse 123</t>
  </si>
  <si>
    <t>Förderschule (GB) unterm Regenbogen Salzwedel</t>
  </si>
  <si>
    <t>Amtsstraße 47</t>
  </si>
  <si>
    <t>Förderschule (LB) Salzwedel</t>
  </si>
  <si>
    <t>Amtsstr. 45</t>
  </si>
  <si>
    <t>Friedrich-Ludwig-Jahn-Gymnasium Salzwedel</t>
  </si>
  <si>
    <t>Vor dem Lüchower Tor 2-4</t>
  </si>
  <si>
    <t>Grundschule Jenny Marx Salzwedel</t>
  </si>
  <si>
    <t>Südbockhorn 66 - 68</t>
  </si>
  <si>
    <t>Grundschule G.E. Lessing Salzwedel</t>
  </si>
  <si>
    <t>Ernst-Thälmann-Str. 81</t>
  </si>
  <si>
    <t>Grundschule Am Heiderand Samswegen</t>
  </si>
  <si>
    <t>Kommunikationsweg 11</t>
  </si>
  <si>
    <t>Grundschule Sandau</t>
  </si>
  <si>
    <t>Kirchberg 8</t>
  </si>
  <si>
    <t>Grundschule Sandersdorf</t>
  </si>
  <si>
    <t>Buchenweg 2</t>
  </si>
  <si>
    <t>Grundschule An den Linden Zscherndorf</t>
  </si>
  <si>
    <t>Grundschule Pestalozzi Brehna</t>
  </si>
  <si>
    <t>Pestalozzistr. 3</t>
  </si>
  <si>
    <t>Sekundarschule A. Diesterweg Roitzsch</t>
  </si>
  <si>
    <t>Teichstr. 25</t>
  </si>
  <si>
    <t>Förderschule (LB) Pestalozzi Sangerhausen</t>
  </si>
  <si>
    <t>Wilhelm-Koenen-Str. 37</t>
  </si>
  <si>
    <t>Förderschule mit Ausgleichsklassen Sangerhausen</t>
  </si>
  <si>
    <t>Hasentorstr. 7</t>
  </si>
  <si>
    <t>CJD Sangerhausen - Förderschule (GB)</t>
  </si>
  <si>
    <t>Lindenstraße</t>
  </si>
  <si>
    <t>Grundschule Wippra</t>
  </si>
  <si>
    <t>Untere Bornholzstr. 5</t>
  </si>
  <si>
    <t>Geschwister-Scholl-Gymnasium Sangerhausen</t>
  </si>
  <si>
    <t>Karl-Liebknecht-Str.31</t>
  </si>
  <si>
    <t>Berufsbildende Schulen Mansfeld-Südharz</t>
  </si>
  <si>
    <t>Friedrich-Engels-Str. 22</t>
  </si>
  <si>
    <t>Grundschule Oberröblingen</t>
  </si>
  <si>
    <t>Oberröblinger Hauptstr. 34</t>
  </si>
  <si>
    <t>Grundschule Goethe Sangerhausen</t>
  </si>
  <si>
    <t>Alte Promenade 4</t>
  </si>
  <si>
    <t>Grundschule Südwest Sangerhausen</t>
  </si>
  <si>
    <t>W.-Koenen-Str. 33</t>
  </si>
  <si>
    <t>Grundschule Großleinungen</t>
  </si>
  <si>
    <t>Bleichenplatz 3</t>
  </si>
  <si>
    <t>Grundschule Am Rosarium Sangerhausen</t>
  </si>
  <si>
    <t>Otto-Grotewohl-Str. 19</t>
  </si>
  <si>
    <t>Thomas-Müntzer-Sekundarschule Sangerhausen</t>
  </si>
  <si>
    <t>Borngasse 2</t>
  </si>
  <si>
    <t>SKY Pflegeakademie gGmbH - Pflegeschule Sangerhausen</t>
  </si>
  <si>
    <t>Pösselstr. 8</t>
  </si>
  <si>
    <t>Helios Bildungszentrum Mansfeld Südharz - OT Oberröblingen</t>
  </si>
  <si>
    <t>Oberröblinger Bahnhofstr. 1</t>
  </si>
  <si>
    <t>Freie Grundschule Riestedt</t>
  </si>
  <si>
    <t>Schulstraße 53</t>
  </si>
  <si>
    <t>Ludwig Fresenius Schulen Schönebeck</t>
  </si>
  <si>
    <t>Badepark 3</t>
  </si>
  <si>
    <t>Grundschule Döllnitz</t>
  </si>
  <si>
    <t>Friedensstr. 8</t>
  </si>
  <si>
    <t>Grundschule Astrid Lindgren Schkopau</t>
  </si>
  <si>
    <t>Zum Königsborn 4</t>
  </si>
  <si>
    <t>Grundschule Paul Maar Raßnitz</t>
  </si>
  <si>
    <t>Thomas-Müntzer-Str. 55 c</t>
  </si>
  <si>
    <t>Sekundarschule Schkopau</t>
  </si>
  <si>
    <t>Schulstr. 1a</t>
  </si>
  <si>
    <t>Grundschule Wallendorf</t>
  </si>
  <si>
    <t>Schulweg 9</t>
  </si>
  <si>
    <t>Grundschule Plötzky</t>
  </si>
  <si>
    <t>Schulstr. 7a</t>
  </si>
  <si>
    <t>Grundschule Dr. Tolberg Schönebeck</t>
  </si>
  <si>
    <t>W.-Hellge-Str. 77</t>
  </si>
  <si>
    <t>Sekundarschule Am Lerchenfeld Schönebeck</t>
  </si>
  <si>
    <t>Berliner Str. 8a</t>
  </si>
  <si>
    <t>L.-Schneider-Grundschule Schönebeck</t>
  </si>
  <si>
    <t>Kirchstr. 22</t>
  </si>
  <si>
    <t>Grundschule Käthe Kollwitz Schönebeck</t>
  </si>
  <si>
    <t>Wilhelm-Hellge-Str. 77</t>
  </si>
  <si>
    <t>Förderschule (GB) Schönebeck</t>
  </si>
  <si>
    <t>Lindenstraße 18</t>
  </si>
  <si>
    <t>Grundschule Am Lerchenfeld Schönebeck</t>
  </si>
  <si>
    <t>Förderschule (LB) Pestalozzi Schönebeck</t>
  </si>
  <si>
    <t>Tischlerstr. 11</t>
  </si>
  <si>
    <t>Dr. Carl Hermann Gymnasium Schönebeck</t>
  </si>
  <si>
    <t>Berliner Straße 8 b</t>
  </si>
  <si>
    <t>Montessori Grundschule Schönebeck</t>
  </si>
  <si>
    <t>Otto-Kohle-Str. 23</t>
  </si>
  <si>
    <t>K.-Liebknecht-Grundschule Schönebeck</t>
  </si>
  <si>
    <t>Pestalozzistr. 1</t>
  </si>
  <si>
    <t>Waldschule - freie Grundschule Schönebeck</t>
  </si>
  <si>
    <t>Elbenauer Straße 18</t>
  </si>
  <si>
    <t>Berufsbildende Schulen Schönebeck</t>
  </si>
  <si>
    <t>Magdeburger Str. 302</t>
  </si>
  <si>
    <t>Sekundarschule Maxim Gorki Schönebeck</t>
  </si>
  <si>
    <t>Straße der Jugend 85</t>
  </si>
  <si>
    <t>Sekundarschule LebenLernen Schönebeck</t>
  </si>
  <si>
    <t>Magdeburger Str. 241</t>
  </si>
  <si>
    <t>Grundschule Schönhausen</t>
  </si>
  <si>
    <t>Am Mühlenberg 2</t>
  </si>
  <si>
    <t>Grundschule Am Baumhof Schwanebeck</t>
  </si>
  <si>
    <t>Baumgarten 4</t>
  </si>
  <si>
    <t>Petri-Sekundarschule Schwanebeck</t>
  </si>
  <si>
    <t>Kirchstraße 1</t>
  </si>
  <si>
    <t>Grundschule Wansleben</t>
  </si>
  <si>
    <t>Verbindungsstraße 1</t>
  </si>
  <si>
    <t>Grundschule Röblingen</t>
  </si>
  <si>
    <t>Große Seestr. 6</t>
  </si>
  <si>
    <t>Sekundarschule Am Salzigen See Röblingen</t>
  </si>
  <si>
    <t>Kesselstr. 9</t>
  </si>
  <si>
    <t>Grundschule Erdeborn</t>
  </si>
  <si>
    <t>Denkmalplatz 1</t>
  </si>
  <si>
    <t>Gemeinschaftsschule J.J. Winckelmann Seehausen</t>
  </si>
  <si>
    <t>Winckelmannplatz 5a</t>
  </si>
  <si>
    <t>Grundschule Dr. A. Steinert Seehausen (Altmark)</t>
  </si>
  <si>
    <t>Schulweg 8</t>
  </si>
  <si>
    <t>Grundschule Kaethe Schulken Gatersleben</t>
  </si>
  <si>
    <t>Hans-Stubbe-Str. 25</t>
  </si>
  <si>
    <t>Grundschule Prinzenhaus Hoym</t>
  </si>
  <si>
    <t>Schlossplatz 1</t>
  </si>
  <si>
    <t>Grundschule Glückauf Nachterstedt</t>
  </si>
  <si>
    <t>Schulstr. 15</t>
  </si>
  <si>
    <t>Seelandschule Nachterstedt - Sekundarschule</t>
  </si>
  <si>
    <t>Dr.-Frank-Gymnasium Staßfurt</t>
  </si>
  <si>
    <t>Stadtbadstr. 3</t>
  </si>
  <si>
    <t>Grundschule Nord Staßfurt</t>
  </si>
  <si>
    <t>Straße der Solidarität 42</t>
  </si>
  <si>
    <t>Förderschule (LB) Pestalozzi Staßfurt</t>
  </si>
  <si>
    <t>Straße der Solidarität 43</t>
  </si>
  <si>
    <t>Goethe-Grundschule Staßfurt</t>
  </si>
  <si>
    <t>Sodastr. 2</t>
  </si>
  <si>
    <t>Gemeinschaftsschule Hermann Kasten Staßfurt</t>
  </si>
  <si>
    <t>Ganztags-Sekundarschule Am Tierpark Staßfurt</t>
  </si>
  <si>
    <t>Am Tierpark 2</t>
  </si>
  <si>
    <t>Grundschule L. Uhland Staßfurt</t>
  </si>
  <si>
    <t>Hecklinger Str. 7</t>
  </si>
  <si>
    <t>Evangelische Grundschule Rathmannsdorf</t>
  </si>
  <si>
    <t>Friedensplatz 5</t>
  </si>
  <si>
    <t>Sekundarschule Förderstedt</t>
  </si>
  <si>
    <t>Neue Schulstr. 6a</t>
  </si>
  <si>
    <t>Grundschule Förderstedt</t>
  </si>
  <si>
    <t>Alte Üllnitzer Straße 9</t>
  </si>
  <si>
    <t>Grundschule Löderburg</t>
  </si>
  <si>
    <t>Breite Str. 22 a</t>
  </si>
  <si>
    <t>Sekundarschule Komarow Stendal</t>
  </si>
  <si>
    <t>Stadtseeallee 95</t>
  </si>
  <si>
    <t>Grundschule Stendal Nord</t>
  </si>
  <si>
    <t>Bergstr. 22 b</t>
  </si>
  <si>
    <t>Hildebrand-Gymnasium Stendal</t>
  </si>
  <si>
    <t>Mönchskirchhof 2 c</t>
  </si>
  <si>
    <t>Grundschule Am Stadtsee Stendal</t>
  </si>
  <si>
    <t>Carl-Hagenbeck-Straße 11</t>
  </si>
  <si>
    <t>Johanniter Bildungscampus Stendal - Krankenpflegeschule</t>
  </si>
  <si>
    <t>Heerener Straße 21</t>
  </si>
  <si>
    <t>Förderschule (LB) Pestalozzi Stendal</t>
  </si>
  <si>
    <t>Max-Planck-Straße 36</t>
  </si>
  <si>
    <t>IWK gGmbH - Pflegeschule Stendal</t>
  </si>
  <si>
    <t>Dr.-Kurt-Schuhmacher-Str. 1-5</t>
  </si>
  <si>
    <t>Grundschule Juri Gagarin Stendal</t>
  </si>
  <si>
    <t>Stadtseeallee 97</t>
  </si>
  <si>
    <t>Bilinguale Grundschule Altmark</t>
  </si>
  <si>
    <t>Bruchweg 3</t>
  </si>
  <si>
    <t>Berufsschulzentrum Stendal</t>
  </si>
  <si>
    <t>Schillerstraße 4</t>
  </si>
  <si>
    <t>Sekundarschule Comenius Stendal</t>
  </si>
  <si>
    <t>Blumenthalstraße 40</t>
  </si>
  <si>
    <t>Förderschule (GB) H. Keller Stendal</t>
  </si>
  <si>
    <t>Preußenstraße 44</t>
  </si>
  <si>
    <t>Grundschule Petrikirchhof Stendal</t>
  </si>
  <si>
    <t>Petrikirchstr. 48</t>
  </si>
  <si>
    <t>Sekundarschule Adolf Diesterweg Stendal</t>
  </si>
  <si>
    <t>Arneburger Str. 1</t>
  </si>
  <si>
    <t>Privatgymnasium Stendal</t>
  </si>
  <si>
    <t>Weberstr. 27</t>
  </si>
  <si>
    <t>Grundschule Börgitz</t>
  </si>
  <si>
    <t>Volgfelder Str. 43</t>
  </si>
  <si>
    <t>Freie Grundschule Bindfelde - Montessori-Schule -</t>
  </si>
  <si>
    <t>Bindfelder Dorfstr. 2</t>
  </si>
  <si>
    <t>Winckelmann-Gymnasium Stendal</t>
  </si>
  <si>
    <t>Westwall 26</t>
  </si>
  <si>
    <t>Ganztagsgrundschule Stendal</t>
  </si>
  <si>
    <t>Goethestraße 39a</t>
  </si>
  <si>
    <t>Private Sekundarschule Stendal</t>
  </si>
  <si>
    <t>Mönchskirchhof 2</t>
  </si>
  <si>
    <t>Grundschule Stößen</t>
  </si>
  <si>
    <t>Schulstr. 13</t>
  </si>
  <si>
    <t>Grundschule Roßla</t>
  </si>
  <si>
    <t>Agnesdorfer Straße 30/31</t>
  </si>
  <si>
    <t>Grundschule Hayn/Harz</t>
  </si>
  <si>
    <t>Rinderplatz 6</t>
  </si>
  <si>
    <t>Sekundarschule Roßla</t>
  </si>
  <si>
    <t>Ziegeleistr. 38</t>
  </si>
  <si>
    <t>Grundschule Thyratal Rottleberode</t>
  </si>
  <si>
    <t>Neue Str. 3</t>
  </si>
  <si>
    <t>Grundschule Görzig</t>
  </si>
  <si>
    <t>Radegaster Str. 11 a</t>
  </si>
  <si>
    <t>Grundschule Radegast</t>
  </si>
  <si>
    <t>Postring 2</t>
  </si>
  <si>
    <t>Grundschule Käthe Kollwitz Quellendorf</t>
  </si>
  <si>
    <t>Grundschule Edderitz</t>
  </si>
  <si>
    <t>Grundschule Gröbzig</t>
  </si>
  <si>
    <t>Hallesche Str. 72</t>
  </si>
  <si>
    <t>Gemeinschaftsschule Gröbzig</t>
  </si>
  <si>
    <t>Grundschule Altenweddingen</t>
  </si>
  <si>
    <t>Bahrendorfer Weg 3</t>
  </si>
  <si>
    <t>Grundschule Osterweddingen</t>
  </si>
  <si>
    <t>Dodendorfer Str. 30</t>
  </si>
  <si>
    <t>Grundschule Langenweddingen</t>
  </si>
  <si>
    <t>Kirchtor 6</t>
  </si>
  <si>
    <t>Gemeinschaftsschule Sülzetal</t>
  </si>
  <si>
    <t>Halberstädter Straße 4</t>
  </si>
  <si>
    <t>LBZ f. Blinde, Sehgesch. u. Körperbeh. Tangerhütte</t>
  </si>
  <si>
    <t>Birkholzer Chaussee 6</t>
  </si>
  <si>
    <t>Grundschule Am Tanger Tangerhütte</t>
  </si>
  <si>
    <t>Bismarckstr. 65  Postfach 5</t>
  </si>
  <si>
    <t>Gemeinschaftsschule Wilhelm Wundt Tangerhütte</t>
  </si>
  <si>
    <t>Schönwalder Str. 33</t>
  </si>
  <si>
    <t>Grundschule Lüderitz</t>
  </si>
  <si>
    <t>Tangermünder Str. 43</t>
  </si>
  <si>
    <t>Grundschule Grieben</t>
  </si>
  <si>
    <t>Griebener Chausseestr. 20</t>
  </si>
  <si>
    <t>Privatgymnasium Tangermünde</t>
  </si>
  <si>
    <t>Schulstr. 1 und 1b</t>
  </si>
  <si>
    <t>Förderschule mit Ausgleichsklassen Tangermünde</t>
  </si>
  <si>
    <t>R.-Schumann-Straße 7a</t>
  </si>
  <si>
    <t>Sekundarschule H. Brunsberg Tangermünde</t>
  </si>
  <si>
    <t>Augustastr. 31</t>
  </si>
  <si>
    <t>Diesterweg-Gymnasium Tangermünde-Havelberg</t>
  </si>
  <si>
    <t>Lindenstr. 44</t>
  </si>
  <si>
    <t>Grundschule Comenius Tangermünde</t>
  </si>
  <si>
    <t>Schäferstr. 12-14</t>
  </si>
  <si>
    <t>Grundschule am Steinweg Teuchern</t>
  </si>
  <si>
    <t>Unterm Berge 38</t>
  </si>
  <si>
    <t>Grundschule Holleben</t>
  </si>
  <si>
    <t>Lutherplatz 3</t>
  </si>
  <si>
    <t>Sekundarschule Würdetal Teutschenthal</t>
  </si>
  <si>
    <t>Am Stadion 9</t>
  </si>
  <si>
    <t>Grundschule Teutschenthal Am Talkessel</t>
  </si>
  <si>
    <t>Am Stadion 4</t>
  </si>
  <si>
    <t>Freie Ganztagsschule Neinstedt</t>
  </si>
  <si>
    <t>Kramerringstraße 32</t>
  </si>
  <si>
    <t>Freie Ganztagsschule Neinstedt - Grundschule -</t>
  </si>
  <si>
    <t>Freie Waldorfschule Harzvorland</t>
  </si>
  <si>
    <t>Steinbachstr. 6</t>
  </si>
  <si>
    <t>Johannenschule - Förderschule (GB) Neinstedt</t>
  </si>
  <si>
    <t>Lindenstraße 20</t>
  </si>
  <si>
    <t>Grundschule Auf den Höhen Thale</t>
  </si>
  <si>
    <t>Erich-Weinert-Str. 36</t>
  </si>
  <si>
    <t>Sekundarschule Thale/Nord</t>
  </si>
  <si>
    <t>Neustädter Str. 48</t>
  </si>
  <si>
    <t>Grundschule Geschwister Scholl Thale</t>
  </si>
  <si>
    <t>Uferstr. 14</t>
  </si>
  <si>
    <t>Grundschule Westerhausen</t>
  </si>
  <si>
    <t>Schulstr. 80</t>
  </si>
  <si>
    <t>Grundschule H. Ch. Andersen Neinstedt</t>
  </si>
  <si>
    <t>Lindenstr. 21a</t>
  </si>
  <si>
    <t>Grundschule Burg Ummendorf</t>
  </si>
  <si>
    <t>Hinter der Burg</t>
  </si>
  <si>
    <t>Grundschule Goldene Aue Wallhausen</t>
  </si>
  <si>
    <t>Großleinunger Weg 7</t>
  </si>
  <si>
    <t>Grundschule An der Burg Wanzleben</t>
  </si>
  <si>
    <t>Lindenpromenade 28</t>
  </si>
  <si>
    <t>Grundschule Zuckerdorf Klein Wanzleben</t>
  </si>
  <si>
    <t>Friedrich-Engels-Str. 10</t>
  </si>
  <si>
    <t>Grundschule Ernst Sonntag Seehausen (Börde)</t>
  </si>
  <si>
    <t>Gemeinschaftsschule Wanzleben</t>
  </si>
  <si>
    <t>Mühlenplan 19</t>
  </si>
  <si>
    <t>Grundschule Martin Selber Domersleben</t>
  </si>
  <si>
    <t>Martin-Selber-Str.1</t>
  </si>
  <si>
    <t>Grundschule Fr. v. Matthisson Hohendodeleben</t>
  </si>
  <si>
    <t>Matthissonstraße 17a</t>
  </si>
  <si>
    <t>Börde-Gymnasium Wanzleben</t>
  </si>
  <si>
    <t>Raßbachplatz 4</t>
  </si>
  <si>
    <t>Förderschule (GB) Miteinander  Wefensleben</t>
  </si>
  <si>
    <t>Bahnhofstr. 8 A</t>
  </si>
  <si>
    <t>Grundschule Dr. Wilhelm Schmidt Wegeleben</t>
  </si>
  <si>
    <t>Asklepios Bildungszentrum für Gesundheitsberufe Weißenfels</t>
  </si>
  <si>
    <t>Naumburger Str. 76</t>
  </si>
  <si>
    <t>Berufsbildende Schulen Burgenlandkreis</t>
  </si>
  <si>
    <t>Tagewerbener Str. 75</t>
  </si>
  <si>
    <t>Euro Schulen Sachsen-Anhalt gGmbH - Pflegeschule Weißenfels</t>
  </si>
  <si>
    <t>Südring 129</t>
  </si>
  <si>
    <t>Pflegeschule an der Berufsbildende Schule Burgenlandkreis</t>
  </si>
  <si>
    <t>Grundschule Adam Ries Uichteritz</t>
  </si>
  <si>
    <t>Markröhlitzer Str. 33a</t>
  </si>
  <si>
    <t>Freie Evangelische Grundschule Weißenfels</t>
  </si>
  <si>
    <t>Weinstraße 38</t>
  </si>
  <si>
    <t>Grundschule Leißling</t>
  </si>
  <si>
    <t>Schlossgartenschule - Förderschule (GB) Weißenfels</t>
  </si>
  <si>
    <t>Alte Leipziger Straße. 21</t>
  </si>
  <si>
    <t>Ökowegschule Kugelberg Weißenfels - Sekundarschule</t>
  </si>
  <si>
    <t>Kugelbergring 32</t>
  </si>
  <si>
    <t>Grundschule Tagewerben/Reichardtswerben</t>
  </si>
  <si>
    <t>An der Mühle 1</t>
  </si>
  <si>
    <t>CJD Christophorusschule - Förderschule Weißenfels</t>
  </si>
  <si>
    <t>Herder-Grundschule Weißenfels</t>
  </si>
  <si>
    <t>Promenade 39</t>
  </si>
  <si>
    <t>Grundschule Albert Einstein Weißenfels</t>
  </si>
  <si>
    <t>Kirschweg 86</t>
  </si>
  <si>
    <t>Grundschule Langendorf</t>
  </si>
  <si>
    <t>Schulweg 9 a</t>
  </si>
  <si>
    <t>Beuditz-Sekundarschule Weißenfels</t>
  </si>
  <si>
    <t>Beuditzstr. 41</t>
  </si>
  <si>
    <t>Euro Akademie Weißenfels</t>
  </si>
  <si>
    <t>Neustadt-Sekundarschule Weißenfels</t>
  </si>
  <si>
    <t>Novalisstr. 11</t>
  </si>
  <si>
    <t>Förderschule (LB) Pestalozzi Weißenfels</t>
  </si>
  <si>
    <t>Johannes-R.-Becher-Str. 17</t>
  </si>
  <si>
    <t>Goethegymnasium Weißenfels</t>
  </si>
  <si>
    <t>Am Kloster 4</t>
  </si>
  <si>
    <t>Bergschule Weißenfels - Grundschule -</t>
  </si>
  <si>
    <t>Karl-Liebknecht-Str. 6</t>
  </si>
  <si>
    <t>Freies Gymnasium Großkorbetha</t>
  </si>
  <si>
    <t>Merseburger Str. 3 a</t>
  </si>
  <si>
    <t>Grundschule Großkorbetha</t>
  </si>
  <si>
    <t>Friedensstr. 15</t>
  </si>
  <si>
    <t>Freie Sekundarschule Großkorbetha</t>
  </si>
  <si>
    <t>Merseburger Straße 3 a</t>
  </si>
  <si>
    <t>Gymnasium Stadtfeld Wernigerode</t>
  </si>
  <si>
    <t>Ernst-Pörner-Str. 15</t>
  </si>
  <si>
    <t>Diesterweg-Grundschule Wernigerode</t>
  </si>
  <si>
    <t>Gustav-Petri-Str.3</t>
  </si>
  <si>
    <t>Sekundarschule T. Müntzer Wernigerode</t>
  </si>
  <si>
    <t>Unter den Zindeln 11</t>
  </si>
  <si>
    <t>A.-H.-Francke-Grundschule Wernigerode</t>
  </si>
  <si>
    <t>Friedrichstr. 63</t>
  </si>
  <si>
    <t>Förderschule (GB) Liv-Ullmann Wernigerode</t>
  </si>
  <si>
    <t>Walther-Rathenau-Str. 15</t>
  </si>
  <si>
    <t>Landesgymnasium für Musik Wernigerode</t>
  </si>
  <si>
    <t>Kanzleistr. 4</t>
  </si>
  <si>
    <t>Förderschule (LB) Pestalozzi Wernigerode</t>
  </si>
  <si>
    <t>Minslebener Str. 52</t>
  </si>
  <si>
    <t>Freie Grundschule Wernigerode</t>
  </si>
  <si>
    <t>Heidebreite 10</t>
  </si>
  <si>
    <t>Sekundarschule LebenLernen  Wernigerode</t>
  </si>
  <si>
    <t>Ilsenburger Straße 31 - Haus B</t>
  </si>
  <si>
    <t>Berufsbildende Schulen Wernigerode</t>
  </si>
  <si>
    <t>Feldstr. 79</t>
  </si>
  <si>
    <t>Gerhart-Hauptmann-Gymnasium Wernigerode</t>
  </si>
  <si>
    <t>Westernstr. 29</t>
  </si>
  <si>
    <t>Grundschule Henning Calvör Silstedt</t>
  </si>
  <si>
    <t>Harzstr. 29</t>
  </si>
  <si>
    <t>Grundschule Harzblick Wernigerode</t>
  </si>
  <si>
    <t>Grundschule Stadtfeld Wernigerode</t>
  </si>
  <si>
    <t>E.-Pörner-Str. 17</t>
  </si>
  <si>
    <t>Sekundarschule Burgbreite Wernigerode</t>
  </si>
  <si>
    <t>Platz des Friedens 1</t>
  </si>
  <si>
    <t>Oskar Kämmer Schule Pflegeschule</t>
  </si>
  <si>
    <t>Ilsenburger Str. 31</t>
  </si>
  <si>
    <t>Carl-Loewe-Grundschule Wettin-Löbejün</t>
  </si>
  <si>
    <t>Am Sportzentrum 2</t>
  </si>
  <si>
    <t>Burg-Gymnasium Wettin</t>
  </si>
  <si>
    <t>Burgstr. 5</t>
  </si>
  <si>
    <t>Grundschule Ernst Glück Wettin</t>
  </si>
  <si>
    <t>Neue Schulstr. 1</t>
  </si>
  <si>
    <t>Gemeinschaftsschule Friedrichstadt in Wittenberg</t>
  </si>
  <si>
    <t>Sandstraße 4</t>
  </si>
  <si>
    <t>Grundschule Käthe Kollwitz Wittenberg</t>
  </si>
  <si>
    <t>J.-Strauß-Str. 10</t>
  </si>
  <si>
    <t>Luther-Melanchthon-Gymnasium Wittenberg</t>
  </si>
  <si>
    <t>Schillerstr. 22a</t>
  </si>
  <si>
    <t>Lucas-Cranach-Gymnasium Wittenberg</t>
  </si>
  <si>
    <t>An der Stiege 6a</t>
  </si>
  <si>
    <t>Förderschule (LB) Pestalozzi Wittenberg</t>
  </si>
  <si>
    <t>Willy-Lohmann-Str. 1</t>
  </si>
  <si>
    <t>Evangelische Grundschule Wittenberg</t>
  </si>
  <si>
    <t>Sandstr. 4</t>
  </si>
  <si>
    <t>Gemeinschaftsschule Rosa Luxemburg Wittenberg</t>
  </si>
  <si>
    <t>Lutherstr. 54</t>
  </si>
  <si>
    <t>Evangelische IGS Philipp Melanchthon Wittenberg</t>
  </si>
  <si>
    <t>Kreuzstraße 20a</t>
  </si>
  <si>
    <t>Berufsbildende Schulen Wittenberg</t>
  </si>
  <si>
    <t>Mittelfeld 50</t>
  </si>
  <si>
    <t>Diesterweg-Grundschule Wittenberg</t>
  </si>
  <si>
    <t>Geschwister-Scholl-Str. 4</t>
  </si>
  <si>
    <t>Grundschule Fr. Engels Wittenberg</t>
  </si>
  <si>
    <t>Grundschule Geschwister Scholl Wittenberg</t>
  </si>
  <si>
    <t>Karlstr. 8 c</t>
  </si>
  <si>
    <t>Förderschule (GB) Sonnenschein Wittenberg</t>
  </si>
  <si>
    <t>Gustav-Adolf-Straße 31</t>
  </si>
  <si>
    <t>Grundschule F. Freiligrath Abtsdorf</t>
  </si>
  <si>
    <t>Platz des Friedens 4</t>
  </si>
  <si>
    <t>Grundschule Katharina von Bora Pratau</t>
  </si>
  <si>
    <t>Pratauer Lindenstraße 31</t>
  </si>
  <si>
    <t>Sekundarschule Heinrich Heine Wittenberg</t>
  </si>
  <si>
    <t>Heinrich-Heine-Weg 1</t>
  </si>
  <si>
    <t>Grundschule Nudersdorf</t>
  </si>
  <si>
    <t>Dobiener Str. 1</t>
  </si>
  <si>
    <t>Grundschule H. Heine Reinsdorf</t>
  </si>
  <si>
    <t>Grundschule An den Linden Wolmirsleben</t>
  </si>
  <si>
    <t>Alte Siedlung 14</t>
  </si>
  <si>
    <t>Förderschule (GB) Am Park Wolmirsleben</t>
  </si>
  <si>
    <t>Am Park 16</t>
  </si>
  <si>
    <t>Gemeinschaftsschule  G. W.  Leibniz Wolmirstedt</t>
  </si>
  <si>
    <t>Gipfelstraße 17</t>
  </si>
  <si>
    <t>Kurfürst-J.-Friedrich Gymnasium Wolmirstedt</t>
  </si>
  <si>
    <t>Schwimmbadstraße 1</t>
  </si>
  <si>
    <t>Gemeinschaftsschule  J. Gutenberg  Wolmirstedt</t>
  </si>
  <si>
    <t>Meseberger Straße 32</t>
  </si>
  <si>
    <t>Förderschule (GB) Gerhard Schöne Wolmirstedt</t>
  </si>
  <si>
    <t>Samsweger Str.10</t>
  </si>
  <si>
    <t>Grundschule J. Gutenberg Wolmirstedt</t>
  </si>
  <si>
    <t>Meseberger Str. 32</t>
  </si>
  <si>
    <t>Grundschule Diesterweg Wolmirstedt</t>
  </si>
  <si>
    <t>Triftstraße 7</t>
  </si>
  <si>
    <t>Evangelische Fachschule für Soziale Berufe</t>
  </si>
  <si>
    <t>Parkstraße 5</t>
  </si>
  <si>
    <t>Grundschule Zahna</t>
  </si>
  <si>
    <t>Burgstraße 8</t>
  </si>
  <si>
    <t>Grundschule Elbkinderland (Elster)</t>
  </si>
  <si>
    <t>Molkereistraße 32</t>
  </si>
  <si>
    <t>Grundschule Mühlanger</t>
  </si>
  <si>
    <t>Schulstraße 18</t>
  </si>
  <si>
    <t>Sekundarschule Elster</t>
  </si>
  <si>
    <t>Lindenstr. 11</t>
  </si>
  <si>
    <t>Grundschule Groß Garz</t>
  </si>
  <si>
    <t>Am Neubau 12</t>
  </si>
  <si>
    <t>Grundschule Nonnewitz</t>
  </si>
  <si>
    <t>Hauptstr. 16</t>
  </si>
  <si>
    <t>Förderschule (LB) Pestalozzi Zeitz</t>
  </si>
  <si>
    <t>Altenburger Str. 45a</t>
  </si>
  <si>
    <t>Sekundarschule III Zeitz</t>
  </si>
  <si>
    <t>Schillerstraße</t>
  </si>
  <si>
    <t>MBA - Medizinische Berufs-Akademie GmbH - Pflegeschule Zeitz</t>
  </si>
  <si>
    <t>Grundschule Elstervorstadt Zeitz</t>
  </si>
  <si>
    <t>Auf dem Schlagstück 11</t>
  </si>
  <si>
    <t>Grundschule Zeitz-Rasberg</t>
  </si>
  <si>
    <t>Karl-Marx-Str. 31</t>
  </si>
  <si>
    <t>Grundschule Zeitz-Ost</t>
  </si>
  <si>
    <t>Gustav-Mahler-Str.14</t>
  </si>
  <si>
    <t>MBA - Medizinische Berufs-Akademie GmbH - Zeitz</t>
  </si>
  <si>
    <t>Sekundarschule Am Schwanenteich Zeitz</t>
  </si>
  <si>
    <t>Rasberger Str. 2</t>
  </si>
  <si>
    <t>Geschwister-Scholl-Gymnasium Zeitz</t>
  </si>
  <si>
    <t>Käthe-Niederkirchner-Str. 56</t>
  </si>
  <si>
    <t>Förderschule (GB) J. T. Weise Zeitz</t>
  </si>
  <si>
    <t>Platanenweg</t>
  </si>
  <si>
    <t>Evangelische Grundschule Zeitz</t>
  </si>
  <si>
    <t>Badstubenvorstadt 12-13</t>
  </si>
  <si>
    <t>Grundschule Schnaudertal Kayna</t>
  </si>
  <si>
    <t>Grundschule Stadtmitte Zeitz</t>
  </si>
  <si>
    <t>Grundschule Bergsiedlung Zeitz</t>
  </si>
  <si>
    <t>Platanenweg 32</t>
  </si>
  <si>
    <t>Förderschule H. E. Stötzner Güterglück</t>
  </si>
  <si>
    <t>Bahnhofstr. 2a</t>
  </si>
  <si>
    <t>Grundschule Astrid-Lindgren Zerbst</t>
  </si>
  <si>
    <t>Amtsmühlenweg 38</t>
  </si>
  <si>
    <t>Grundschule an der Stadtmauer Zerbst</t>
  </si>
  <si>
    <t>Am Plan 06</t>
  </si>
  <si>
    <t>Förderschule (GB) Am Heidetor Zerbst</t>
  </si>
  <si>
    <t>Friedrich-Ludwig-Jahn-Str. 7</t>
  </si>
  <si>
    <t>Francisceum Zerbst</t>
  </si>
  <si>
    <t>Weinberg 01</t>
  </si>
  <si>
    <t>Bartholomäi-Schule Zerbst</t>
  </si>
  <si>
    <t>Schloßfreiheit 19</t>
  </si>
  <si>
    <t>Sekundarschule Ciervisti Zerbst</t>
  </si>
  <si>
    <t>Fuhrstr. 40</t>
  </si>
  <si>
    <t>Grundschule Vorfläming Dobritz</t>
  </si>
  <si>
    <t>Zerbster Str. 16</t>
  </si>
  <si>
    <t>Grundschule An der Burg Lindau</t>
  </si>
  <si>
    <t>Markt 2</t>
  </si>
  <si>
    <t>Grundschule an der Elbaue Steutz</t>
  </si>
  <si>
    <t>Straße des Aufbaus 15</t>
  </si>
  <si>
    <t>Grundschule Walternienburg</t>
  </si>
  <si>
    <t>Güterglücker Str. 1 a</t>
  </si>
  <si>
    <t>Sekundarschule W. Seelenbinder Zielitz</t>
  </si>
  <si>
    <t>Friedensring 1</t>
  </si>
  <si>
    <t>Grundschule Zielitz</t>
  </si>
  <si>
    <t>Grundschule Löberitz</t>
  </si>
  <si>
    <t>Straße der Jugend 3 a</t>
  </si>
  <si>
    <t>Sekundarschule Zörbig</t>
  </si>
  <si>
    <t>Grünstraße 5</t>
  </si>
  <si>
    <t>Grundschule Zörbig</t>
  </si>
  <si>
    <t>G_Ort</t>
  </si>
  <si>
    <t>1#Apple iPad WiFi 128 GB spacegrau
 (A12 Bionic Chip 64 Bit, 10,2", 128 GB)</t>
  </si>
  <si>
    <t>1.2#ARTICONA iPad 10.2 (2019) Tastatur Case</t>
  </si>
  <si>
    <t>1.3#Logitech Rugged Combo 3 iPad Case (Tastatur)</t>
  </si>
  <si>
    <t>1.4#Stift</t>
  </si>
  <si>
    <t>5#MS Surface Go 2 P/4GB/64GB/10,5" EDU</t>
  </si>
  <si>
    <t>5.1#Tastatur</t>
  </si>
  <si>
    <t>5.2#Stift</t>
  </si>
  <si>
    <t>6#MS Surface LaptopGo i5/8/128/12,4" platin EDU</t>
  </si>
  <si>
    <t>2#HP ProBook 640 G8 i5
(14", 8 GB, 256 GB )</t>
  </si>
  <si>
    <t>3#HP ProBook 640 G8 i5 (ohne Betriebssystem)
(14", 8 GB, 256 GB )</t>
  </si>
  <si>
    <t>4#HP ProBook 470 G7 i5
(13,3", 8 GB, 256 GB )</t>
  </si>
  <si>
    <t>Gerätebezeichnung</t>
  </si>
  <si>
    <t>lfdNr</t>
  </si>
  <si>
    <t>Auswahl für nachzubestellende zusätzliche Leihgeräte für Lehrkräfte finanziert aus der 3. Zusatzvereinbarung
 des Digitalpakts 2019-2024</t>
  </si>
  <si>
    <t>Auswahl für vorige Schule aus der die LK, die ein Gerät benötigt, kam:</t>
  </si>
  <si>
    <t>Schul-name:</t>
  </si>
  <si>
    <t>Nummer der Schule aus der die LK kam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</si>
</sst>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\€* #,##0.00_);_(\€* \(#,##0.00\);_(\€* \-??_);_(@_)"/>
  </numFmts>
  <fonts count="11" x14ac:knownFonts="1"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"/>
      <family val="2"/>
    </font>
    <font>
      <u/>
      <sz val="10"/>
      <color rgb="FF0563C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8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theme="4"/>
      </right>
      <top style="thin">
        <color indexed="8"/>
      </top>
      <bottom/>
      <diagonal/>
    </border>
    <border>
      <left style="thin">
        <color indexed="22"/>
      </left>
      <right style="thin">
        <color theme="4"/>
      </right>
      <top style="thin">
        <color indexed="22"/>
      </top>
      <bottom/>
      <diagonal/>
    </border>
    <border>
      <left style="thin">
        <color indexed="8"/>
      </left>
      <right style="thin">
        <color theme="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Border="0" applyProtection="0"/>
    <xf numFmtId="0" fontId="1" fillId="0" borderId="0" applyBorder="0" applyProtection="0"/>
    <xf numFmtId="0" fontId="4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5" xfId="3" applyNumberFormat="1" applyFont="1" applyBorder="1" applyAlignment="1">
      <alignment wrapText="1"/>
    </xf>
    <xf numFmtId="0" fontId="5" fillId="0" borderId="6" xfId="3" applyNumberFormat="1" applyFont="1" applyBorder="1" applyAlignment="1">
      <alignment horizontal="right" wrapText="1"/>
    </xf>
    <xf numFmtId="0" fontId="5" fillId="0" borderId="7" xfId="3" applyNumberFormat="1" applyFont="1" applyBorder="1" applyAlignment="1">
      <alignment wrapText="1"/>
    </xf>
    <xf numFmtId="0" fontId="5" fillId="0" borderId="4" xfId="3" applyNumberFormat="1" applyFont="1" applyBorder="1" applyAlignment="1">
      <alignment horizontal="right" wrapText="1"/>
    </xf>
    <xf numFmtId="0" fontId="6" fillId="3" borderId="8" xfId="3" applyNumberFormat="1" applyFont="1" applyFill="1" applyBorder="1" applyAlignment="1">
      <alignment horizontal="center"/>
    </xf>
    <xf numFmtId="0" fontId="5" fillId="0" borderId="9" xfId="3" applyNumberFormat="1" applyFont="1" applyBorder="1" applyAlignment="1">
      <alignment wrapText="1"/>
    </xf>
    <xf numFmtId="0" fontId="5" fillId="0" borderId="10" xfId="3" applyNumberFormat="1" applyFont="1" applyBorder="1" applyAlignment="1">
      <alignment wrapText="1"/>
    </xf>
    <xf numFmtId="0" fontId="6" fillId="3" borderId="11" xfId="3" applyNumberFormat="1" applyFont="1" applyFill="1" applyBorder="1" applyAlignment="1">
      <alignment horizontal="center"/>
    </xf>
    <xf numFmtId="0" fontId="6" fillId="3" borderId="12" xfId="3" applyNumberFormat="1" applyFont="1" applyFill="1" applyBorder="1" applyAlignment="1">
      <alignment horizontal="center"/>
    </xf>
    <xf numFmtId="164" fontId="7" fillId="0" borderId="0" xfId="1" applyFont="1" applyBorder="1" applyAlignment="1" applyProtection="1"/>
    <xf numFmtId="0" fontId="7" fillId="0" borderId="0" xfId="0" applyFont="1"/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>
      <alignment vertical="center" wrapText="1"/>
    </xf>
    <xf numFmtId="164" fontId="7" fillId="0" borderId="1" xfId="1" applyFont="1" applyBorder="1" applyAlignment="1" applyProtection="1"/>
    <xf numFmtId="0" fontId="3" fillId="0" borderId="13" xfId="0" applyFont="1" applyBorder="1" applyAlignment="1">
      <alignment horizontal="center" vertical="center" wrapText="1"/>
    </xf>
    <xf numFmtId="164" fontId="7" fillId="0" borderId="1" xfId="1" applyFont="1" applyBorder="1" applyAlignment="1" applyProtection="1">
      <alignment horizontal="right" vertical="center" wrapText="1"/>
    </xf>
    <xf numFmtId="0" fontId="8" fillId="0" borderId="1" xfId="2" applyFont="1" applyBorder="1" applyAlignment="1" applyProtection="1">
      <alignment vertical="center" wrapText="1"/>
    </xf>
    <xf numFmtId="164" fontId="7" fillId="0" borderId="2" xfId="1" applyFont="1" applyBorder="1" applyAlignment="1" applyProtection="1">
      <alignment horizontal="right" vertical="center" wrapText="1"/>
    </xf>
    <xf numFmtId="164" fontId="7" fillId="0" borderId="1" xfId="1" applyFont="1" applyBorder="1" applyAlignment="1" applyProtection="1">
      <protection locked="0"/>
    </xf>
    <xf numFmtId="0" fontId="8" fillId="0" borderId="2" xfId="2" applyFont="1" applyBorder="1" applyAlignment="1" applyProtection="1">
      <alignment vertical="center" wrapText="1"/>
    </xf>
    <xf numFmtId="0" fontId="3" fillId="0" borderId="14" xfId="0" applyFont="1" applyBorder="1" applyAlignment="1">
      <alignment horizontal="right"/>
    </xf>
    <xf numFmtId="164" fontId="3" fillId="0" borderId="1" xfId="1" applyFont="1" applyBorder="1" applyAlignment="1" applyProtection="1">
      <alignment horizontal="right"/>
    </xf>
    <xf numFmtId="0" fontId="9" fillId="0" borderId="0" xfId="0" applyFont="1" applyAlignment="1"/>
    <xf numFmtId="164" fontId="10" fillId="0" borderId="0" xfId="1" applyFont="1" applyBorder="1" applyAlignment="1" applyProtection="1"/>
    <xf numFmtId="0" fontId="10" fillId="0" borderId="0" xfId="0" applyFont="1" applyBorder="1" applyAlignment="1"/>
    <xf numFmtId="164" fontId="7" fillId="0" borderId="3" xfId="1" applyFont="1" applyBorder="1" applyAlignment="1" applyProtection="1"/>
    <xf numFmtId="0" fontId="7" fillId="0" borderId="0" xfId="0" applyFont="1" applyAlignment="1"/>
    <xf numFmtId="0" fontId="3" fillId="0" borderId="0" xfId="0" applyFont="1" applyBorder="1" applyAlignment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2" fontId="7" fillId="2" borderId="13" xfId="0" applyNumberFormat="1" applyFont="1" applyFill="1" applyBorder="1" applyAlignment="1" applyProtection="1">
      <alignment horizontal="center" vertical="center"/>
      <protection locked="0"/>
    </xf>
    <xf numFmtId="2" fontId="3" fillId="0" borderId="13" xfId="0" applyNumberFormat="1" applyFont="1" applyBorder="1" applyAlignment="1">
      <alignment horizontal="center" vertical="center"/>
    </xf>
    <xf numFmtId="1" fontId="7" fillId="2" borderId="13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right" vertical="center" wrapText="1"/>
    </xf>
    <xf numFmtId="164" fontId="7" fillId="0" borderId="13" xfId="1" applyFont="1" applyBorder="1" applyAlignment="1" applyProtection="1"/>
    <xf numFmtId="0" fontId="7" fillId="0" borderId="13" xfId="0" applyFont="1" applyBorder="1"/>
    <xf numFmtId="164" fontId="3" fillId="0" borderId="13" xfId="1" applyFont="1" applyBorder="1" applyAlignment="1" applyProtection="1">
      <alignment horizontal="center" vertical="center" wrapText="1"/>
    </xf>
    <xf numFmtId="164" fontId="7" fillId="0" borderId="13" xfId="1" applyFont="1" applyBorder="1" applyAlignment="1" applyProtection="1">
      <alignment horizontal="center"/>
    </xf>
    <xf numFmtId="2" fontId="3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right" vertical="center" wrapText="1"/>
    </xf>
    <xf numFmtId="49" fontId="7" fillId="0" borderId="14" xfId="0" applyNumberFormat="1" applyFont="1" applyBorder="1" applyAlignment="1" applyProtection="1">
      <alignment vertical="top" wrapText="1"/>
      <protection locked="0"/>
    </xf>
    <xf numFmtId="0" fontId="7" fillId="4" borderId="0" xfId="0" applyFont="1" applyFill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</cellXfs>
  <cellStyles count="4">
    <cellStyle name="Link" xfId="2" builtinId="8"/>
    <cellStyle name="Standard" xfId="0" builtinId="0"/>
    <cellStyle name="Standard_Tabelle3" xfId="3" xr:uid="{2352C007-631B-4B70-BF0B-47E262E2C752}"/>
    <cellStyle name="Währung" xfId="1" builtinId="4"/>
  </cellStyles>
  <dxfs count="7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theme="4"/>
        </right>
        <top style="thin">
          <color indexed="22"/>
        </top>
        <bottom/>
        <vertical/>
        <horizontal/>
      </border>
    </dxf>
    <dxf>
      <border outline="0">
        <top style="thin">
          <color indexed="8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F196FBF-3EBC-415C-A8E9-0C3292C1EDB3}" name="Tabelle4" displayName="Tabelle4" ref="A14:E981" totalsRowShown="0" headerRowDxfId="6" tableBorderDxfId="5" headerRowCellStyle="Standard_Tabelle3">
  <autoFilter ref="A14:E981" xr:uid="{8E2A3449-8974-48DD-8C95-10A70CA07510}"/>
  <tableColumns count="5">
    <tableColumn id="1" xr3:uid="{AF7EF98A-067E-4F89-ACAA-D7466FF8D4F3}" name="ort1" dataDxfId="4" dataCellStyle="Standard_Tabelle3"/>
    <tableColumn id="2" xr3:uid="{34AF36F4-39E6-4486-91B0-F7152531823F}" name="schulname" dataDxfId="3" dataCellStyle="Standard_Tabelle3"/>
    <tableColumn id="3" xr3:uid="{56C204B6-9AFA-459E-90BD-EC6424B4C07D}" name="strasse" dataDxfId="2" dataCellStyle="Standard_Tabelle3"/>
    <tableColumn id="4" xr3:uid="{D5083D7F-AD25-44E2-A985-3F6C611E2D89}" name="schulnummer_dp" dataDxfId="1" dataCellStyle="Standard_Tabelle3"/>
    <tableColumn id="5" xr3:uid="{8FDD3701-734C-4827-A937-BFE7D7D0D276}" name="G_Ort" dataDxfId="0">
      <calculatedColumnFormula>Tabelle4[[#This Row],[ort1]] &amp; " - " &amp; Tabelle4[[#This Row],[schulname]] &amp;" - "&amp;Tabelle4[[#This Row],[strasse]]&amp;" - "&amp;Tabelle4[[#This Row],[schulnummer_dp]]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02E376B-01B9-4957-8A4E-F58C68386343}" name="Tabelle5" displayName="Tabelle5" ref="B1:B12" totalsRowShown="0">
  <tableColumns count="1">
    <tableColumn id="1" xr3:uid="{2D02F91E-89FC-421C-9A76-D8AA3F5BFC32}" name="Gerätebezeichnung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zoomScale="120" zoomScaleNormal="120" workbookViewId="0">
      <selection activeCell="A8" sqref="A8:D8"/>
    </sheetView>
  </sheetViews>
  <sheetFormatPr baseColWidth="10" defaultColWidth="11.5546875" defaultRowHeight="13.2" x14ac:dyDescent="0.25"/>
  <cols>
    <col min="1" max="1" width="7.44140625" style="31" customWidth="1"/>
    <col min="2" max="2" width="56.6640625" style="12" customWidth="1"/>
    <col min="3" max="3" width="11.88671875" style="11" hidden="1" customWidth="1"/>
    <col min="4" max="4" width="16.44140625" style="12" customWidth="1"/>
    <col min="5" max="5" width="16.6640625" style="11" hidden="1" customWidth="1"/>
    <col min="6" max="6" width="11.88671875" style="12" customWidth="1"/>
    <col min="7" max="16384" width="11.5546875" style="12"/>
  </cols>
  <sheetData>
    <row r="1" spans="1:7" x14ac:dyDescent="0.25">
      <c r="B1" s="50" t="s">
        <v>2169</v>
      </c>
    </row>
    <row r="2" spans="1:7" x14ac:dyDescent="0.25">
      <c r="B2" s="50"/>
      <c r="C2" s="29"/>
      <c r="D2" s="29"/>
      <c r="E2" s="29"/>
    </row>
    <row r="3" spans="1:7" ht="33.6" customHeight="1" x14ac:dyDescent="0.25">
      <c r="B3" s="50"/>
      <c r="C3" s="29"/>
      <c r="D3" s="29"/>
      <c r="E3" s="29"/>
    </row>
    <row r="4" spans="1:7" ht="1.2" customHeight="1" x14ac:dyDescent="0.25">
      <c r="B4" s="50"/>
      <c r="C4" s="29"/>
      <c r="D4" s="29"/>
      <c r="E4" s="32"/>
    </row>
    <row r="5" spans="1:7" x14ac:dyDescent="0.25">
      <c r="B5" s="33" t="s">
        <v>9</v>
      </c>
      <c r="C5" s="32"/>
      <c r="D5" s="32"/>
      <c r="E5" s="32"/>
    </row>
    <row r="6" spans="1:7" x14ac:dyDescent="0.25">
      <c r="B6" s="33"/>
      <c r="C6" s="32"/>
      <c r="D6" s="32"/>
      <c r="E6" s="32"/>
    </row>
    <row r="7" spans="1:7" x14ac:dyDescent="0.25">
      <c r="A7" s="49" t="s">
        <v>2170</v>
      </c>
      <c r="B7" s="49"/>
      <c r="C7" s="32"/>
      <c r="E7" s="32"/>
    </row>
    <row r="8" spans="1:7" x14ac:dyDescent="0.25">
      <c r="A8" s="47"/>
      <c r="B8" s="47"/>
      <c r="C8" s="47"/>
      <c r="D8" s="47"/>
      <c r="E8" s="32"/>
    </row>
    <row r="9" spans="1:7" x14ac:dyDescent="0.25">
      <c r="B9" s="33"/>
      <c r="C9" s="32"/>
      <c r="D9" s="34"/>
      <c r="E9" s="32"/>
    </row>
    <row r="10" spans="1:7" x14ac:dyDescent="0.25">
      <c r="B10" s="33"/>
      <c r="C10" s="32"/>
      <c r="D10" s="36" t="str">
        <f>RIGHT(A8,8)</f>
        <v/>
      </c>
      <c r="E10" s="32"/>
    </row>
    <row r="11" spans="1:7" x14ac:dyDescent="0.25">
      <c r="B11" s="33"/>
      <c r="C11" s="32"/>
      <c r="D11" s="32"/>
      <c r="E11" s="32"/>
    </row>
    <row r="12" spans="1:7" x14ac:dyDescent="0.25">
      <c r="B12" s="33"/>
      <c r="C12" s="32"/>
      <c r="D12" s="32"/>
      <c r="E12" s="32"/>
      <c r="G12" s="34"/>
    </row>
    <row r="13" spans="1:7" x14ac:dyDescent="0.25">
      <c r="B13" s="33"/>
      <c r="C13" s="32"/>
      <c r="D13" s="32"/>
      <c r="E13" s="32"/>
    </row>
    <row r="14" spans="1:7" x14ac:dyDescent="0.25">
      <c r="B14" s="33"/>
      <c r="C14" s="32"/>
      <c r="D14" s="32"/>
      <c r="E14" s="32"/>
    </row>
    <row r="15" spans="1:7" ht="30" customHeight="1" x14ac:dyDescent="0.25">
      <c r="A15" s="44" t="s">
        <v>2171</v>
      </c>
      <c r="B15" s="36"/>
      <c r="C15" s="36"/>
      <c r="D15" s="37" t="s">
        <v>10</v>
      </c>
      <c r="E15" s="38"/>
      <c r="F15" s="36"/>
    </row>
    <row r="16" spans="1:7" ht="18" customHeight="1" x14ac:dyDescent="0.25">
      <c r="A16" s="35"/>
      <c r="B16" s="39" t="s">
        <v>7</v>
      </c>
      <c r="C16" s="38"/>
      <c r="D16" s="38"/>
      <c r="E16" s="38"/>
      <c r="F16" s="14"/>
    </row>
    <row r="17" spans="1:6" ht="17.399999999999999" customHeight="1" x14ac:dyDescent="0.25">
      <c r="A17" s="35"/>
      <c r="B17" s="45" t="s">
        <v>8</v>
      </c>
      <c r="C17" s="40"/>
      <c r="D17" s="41"/>
      <c r="E17" s="40"/>
      <c r="F17" s="48" t="s">
        <v>2172</v>
      </c>
    </row>
    <row r="18" spans="1:6" ht="33.75" customHeight="1" x14ac:dyDescent="0.25">
      <c r="A18" s="16" t="s">
        <v>2168</v>
      </c>
      <c r="B18" s="14" t="s">
        <v>0</v>
      </c>
      <c r="C18" s="42" t="s">
        <v>1</v>
      </c>
      <c r="D18" s="16" t="s">
        <v>2</v>
      </c>
      <c r="E18" s="43" t="s">
        <v>3</v>
      </c>
      <c r="F18" s="48"/>
    </row>
    <row r="19" spans="1:6" x14ac:dyDescent="0.25">
      <c r="A19" s="35">
        <v>1</v>
      </c>
      <c r="B19" s="46"/>
      <c r="C19" s="17">
        <v>445.9</v>
      </c>
      <c r="D19" s="13"/>
      <c r="E19" s="15">
        <f>D19*C19</f>
        <v>0</v>
      </c>
      <c r="F19" s="36"/>
    </row>
    <row r="20" spans="1:6" x14ac:dyDescent="0.25">
      <c r="A20" s="35">
        <v>2</v>
      </c>
      <c r="B20" s="46"/>
      <c r="C20" s="18"/>
      <c r="D20" s="13"/>
      <c r="E20" s="15"/>
      <c r="F20" s="13"/>
    </row>
    <row r="21" spans="1:6" x14ac:dyDescent="0.25">
      <c r="A21" s="35">
        <v>3</v>
      </c>
      <c r="B21" s="46"/>
      <c r="C21" s="17">
        <v>48.43</v>
      </c>
      <c r="D21" s="13"/>
      <c r="E21" s="15">
        <f>D21*C21</f>
        <v>0</v>
      </c>
      <c r="F21" s="13"/>
    </row>
    <row r="22" spans="1:6" x14ac:dyDescent="0.25">
      <c r="A22" s="35">
        <v>4</v>
      </c>
      <c r="B22" s="46"/>
      <c r="C22" s="17"/>
      <c r="D22" s="13"/>
      <c r="E22" s="15"/>
      <c r="F22" s="13"/>
    </row>
    <row r="23" spans="1:6" x14ac:dyDescent="0.25">
      <c r="A23" s="35">
        <v>5</v>
      </c>
      <c r="B23" s="46"/>
      <c r="C23" s="17">
        <v>1212.02</v>
      </c>
      <c r="D23" s="13"/>
      <c r="E23" s="15">
        <f>D23*C23</f>
        <v>0</v>
      </c>
      <c r="F23" s="13"/>
    </row>
    <row r="24" spans="1:6" x14ac:dyDescent="0.25">
      <c r="A24" s="35">
        <v>6</v>
      </c>
      <c r="B24" s="46"/>
      <c r="C24" s="17"/>
      <c r="D24" s="13"/>
      <c r="E24" s="15"/>
      <c r="F24" s="13"/>
    </row>
    <row r="25" spans="1:6" x14ac:dyDescent="0.25">
      <c r="A25" s="35">
        <v>7</v>
      </c>
      <c r="B25" s="46"/>
      <c r="C25" s="17">
        <v>760.68</v>
      </c>
      <c r="D25" s="13"/>
      <c r="E25" s="15">
        <f>D25*C25</f>
        <v>0</v>
      </c>
      <c r="F25" s="13"/>
    </row>
    <row r="26" spans="1:6" x14ac:dyDescent="0.25">
      <c r="A26" s="35">
        <v>8</v>
      </c>
      <c r="B26" s="46"/>
      <c r="C26" s="19">
        <v>680.98</v>
      </c>
      <c r="D26" s="13"/>
      <c r="E26" s="20">
        <f>D26*C26</f>
        <v>0</v>
      </c>
      <c r="F26" s="13"/>
    </row>
    <row r="27" spans="1:6" x14ac:dyDescent="0.25">
      <c r="A27" s="35">
        <v>9</v>
      </c>
      <c r="B27" s="46"/>
      <c r="C27" s="21"/>
      <c r="D27" s="13"/>
      <c r="E27" s="15"/>
      <c r="F27" s="13"/>
    </row>
    <row r="28" spans="1:6" x14ac:dyDescent="0.25">
      <c r="A28" s="35">
        <v>10</v>
      </c>
      <c r="B28" s="46"/>
      <c r="C28" s="17">
        <v>782.65</v>
      </c>
      <c r="D28" s="13"/>
      <c r="E28" s="15">
        <f>D28*C28</f>
        <v>0</v>
      </c>
      <c r="F28" s="13"/>
    </row>
    <row r="29" spans="1:6" x14ac:dyDescent="0.25">
      <c r="A29" s="35"/>
      <c r="B29" s="22" t="s">
        <v>4</v>
      </c>
      <c r="C29" s="23" t="s">
        <v>5</v>
      </c>
      <c r="D29" s="1">
        <f>SUM(D19:D28)</f>
        <v>0</v>
      </c>
      <c r="E29" s="15">
        <f>SUM(E19:E28)</f>
        <v>0</v>
      </c>
    </row>
    <row r="31" spans="1:6" x14ac:dyDescent="0.25">
      <c r="B31" s="24" t="s">
        <v>6</v>
      </c>
      <c r="C31" s="25"/>
      <c r="D31" s="26"/>
      <c r="E31" s="27"/>
    </row>
    <row r="32" spans="1:6" x14ac:dyDescent="0.25">
      <c r="B32" s="28"/>
      <c r="D32" s="29"/>
      <c r="E32" s="27">
        <f>E31-E29</f>
        <v>0</v>
      </c>
    </row>
    <row r="33" spans="4:4" x14ac:dyDescent="0.25">
      <c r="D33" s="30"/>
    </row>
  </sheetData>
  <sheetProtection algorithmName="SHA-512" hashValue="oMheGA9QXIp9yqfORHN6ksPBMwoHzphxvN5SGUNMPGgent4mBoS17Z0UGE5EY0trfruQdl1qoGZ0aV5v4TNmSA==" saltValue="Bnu6nsU+Oyjp5Y6te7sOsw==" spinCount="100000" sheet="1" selectLockedCells="1"/>
  <mergeCells count="4">
    <mergeCell ref="A8:D8"/>
    <mergeCell ref="F17:F18"/>
    <mergeCell ref="A7:B7"/>
    <mergeCell ref="B1:B4"/>
  </mergeCells>
  <dataValidations count="4">
    <dataValidation type="list" allowBlank="1" showInputMessage="1" showErrorMessage="1" sqref="B19:B28" xr:uid="{E68E351D-CAF9-47EA-91A3-036401058B69}">
      <formula1>rng_geraete</formula1>
    </dataValidation>
    <dataValidation type="list" allowBlank="1" showInputMessage="1" showErrorMessage="1" sqref="A8" xr:uid="{F0CEF98D-1A38-4899-B969-9314CC2FC184}">
      <formula1>Schulorte</formula1>
    </dataValidation>
    <dataValidation type="whole" allowBlank="1" showInputMessage="1" showErrorMessage="1" errorTitle="Fehlerhafte Eingabe" error="Sie können pro Zeile nur ein Gerät bestellen!" sqref="D19:D28" xr:uid="{8B5A7203-B7AB-4594-866B-1A1C12297875}">
      <formula1>0</formula1>
      <formula2>1</formula2>
    </dataValidation>
    <dataValidation type="whole" allowBlank="1" showInputMessage="1" showErrorMessage="1" error="Sie können nur Zahlen zwschen 10.000.000 und 99.999.999 eingeben!" sqref="F19:F28" xr:uid="{F346F225-ED1C-47D1-873A-F3179E3ECB45}">
      <formula1>10000000</formula1>
      <formula2>99999999</formula2>
    </dataValidation>
  </dataValidations>
  <pageMargins left="1.10208333333333" right="0.70833333333333304" top="0.78749999999999998" bottom="0.78749999999999998" header="0.31527777777777799" footer="0.31527777777777799"/>
  <pageSetup paperSize="9" scale="88" firstPageNumber="0" orientation="portrait" r:id="rId1"/>
  <headerFooter>
    <oddHeader>&amp;L&amp;"Arial,Standard"MB/Ref. 15&amp;R&amp;"Arial,Standard"&amp;D</oddHeader>
    <oddFooter>&amp;L&amp;"Arial,Standard"&amp;9&amp;Z&amp;F\&amp;A&amp;R&amp;"Arial,Standard"&amp;P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99CB-B55D-47F4-BB29-8B65D427E857}">
  <dimension ref="A1:E981"/>
  <sheetViews>
    <sheetView topLeftCell="B1" workbookViewId="0">
      <selection activeCell="E15" sqref="E15"/>
    </sheetView>
  </sheetViews>
  <sheetFormatPr baseColWidth="10" defaultColWidth="20.6640625" defaultRowHeight="14.4" x14ac:dyDescent="0.3"/>
  <cols>
    <col min="2" max="2" width="40" customWidth="1"/>
    <col min="4" max="4" width="20.33203125" bestFit="1" customWidth="1"/>
    <col min="5" max="5" width="92.88671875" customWidth="1"/>
  </cols>
  <sheetData>
    <row r="1" spans="1:5" x14ac:dyDescent="0.3">
      <c r="B1" t="s">
        <v>2167</v>
      </c>
    </row>
    <row r="2" spans="1:5" x14ac:dyDescent="0.3">
      <c r="B2" t="s">
        <v>2156</v>
      </c>
    </row>
    <row r="3" spans="1:5" x14ac:dyDescent="0.3">
      <c r="B3" t="s">
        <v>2157</v>
      </c>
    </row>
    <row r="4" spans="1:5" x14ac:dyDescent="0.3">
      <c r="B4" t="s">
        <v>2158</v>
      </c>
    </row>
    <row r="5" spans="1:5" x14ac:dyDescent="0.3">
      <c r="B5" t="s">
        <v>2159</v>
      </c>
    </row>
    <row r="6" spans="1:5" x14ac:dyDescent="0.3">
      <c r="B6" t="s">
        <v>2164</v>
      </c>
    </row>
    <row r="7" spans="1:5" x14ac:dyDescent="0.3">
      <c r="B7" t="s">
        <v>2165</v>
      </c>
    </row>
    <row r="8" spans="1:5" x14ac:dyDescent="0.3">
      <c r="B8" t="s">
        <v>2166</v>
      </c>
    </row>
    <row r="9" spans="1:5" x14ac:dyDescent="0.3">
      <c r="B9" t="s">
        <v>2160</v>
      </c>
    </row>
    <row r="10" spans="1:5" x14ac:dyDescent="0.3">
      <c r="B10" t="s">
        <v>2161</v>
      </c>
    </row>
    <row r="11" spans="1:5" x14ac:dyDescent="0.3">
      <c r="B11" t="s">
        <v>2162</v>
      </c>
    </row>
    <row r="12" spans="1:5" x14ac:dyDescent="0.3">
      <c r="B12" t="s">
        <v>2163</v>
      </c>
    </row>
    <row r="14" spans="1:5" x14ac:dyDescent="0.3">
      <c r="A14" s="9" t="s">
        <v>11</v>
      </c>
      <c r="B14" s="6" t="s">
        <v>277</v>
      </c>
      <c r="C14" s="6" t="s">
        <v>278</v>
      </c>
      <c r="D14" s="10" t="s">
        <v>279</v>
      </c>
      <c r="E14" s="10" t="s">
        <v>2155</v>
      </c>
    </row>
    <row r="15" spans="1:5" x14ac:dyDescent="0.3">
      <c r="A15" s="7" t="s">
        <v>12</v>
      </c>
      <c r="B15" s="2" t="s">
        <v>280</v>
      </c>
      <c r="C15" s="2" t="s">
        <v>281</v>
      </c>
      <c r="D15" s="3">
        <v>25066650</v>
      </c>
      <c r="E15" t="str">
        <f>Tabelle4[[#This Row],[ort1]] &amp; " - " &amp; Tabelle4[[#This Row],[schulname]] &amp;" - "&amp;Tabelle4[[#This Row],[strasse]]&amp;" - "&amp;Tabelle4[[#This Row],[schulnummer_dp]]</f>
        <v>Ahlsdorf - 06313 - Grundschule Ahlsdorf - Neue Siedlung 27 - 25066650</v>
      </c>
    </row>
    <row r="16" spans="1:5" x14ac:dyDescent="0.3">
      <c r="A16" s="8" t="s">
        <v>13</v>
      </c>
      <c r="B16" s="4" t="s">
        <v>282</v>
      </c>
      <c r="C16" s="4" t="s">
        <v>283</v>
      </c>
      <c r="D16" s="5">
        <v>15000250</v>
      </c>
      <c r="E16" t="str">
        <f>Tabelle4[[#This Row],[ort1]] &amp; " - " &amp; Tabelle4[[#This Row],[schulname]] &amp;" - "&amp;Tabelle4[[#This Row],[strasse]]&amp;" - "&amp;Tabelle4[[#This Row],[schulnummer_dp]]</f>
        <v>Aken (Elbe) - 06385 - Grundschule W. Nolopp Aken - Burgstr. 1 - 15000250</v>
      </c>
    </row>
    <row r="17" spans="1:5" x14ac:dyDescent="0.3">
      <c r="A17" s="8" t="s">
        <v>13</v>
      </c>
      <c r="B17" s="4" t="s">
        <v>284</v>
      </c>
      <c r="C17" s="4" t="s">
        <v>285</v>
      </c>
      <c r="D17" s="5">
        <v>13077230</v>
      </c>
      <c r="E17" t="str">
        <f>Tabelle4[[#This Row],[ort1]] &amp; " - " &amp; Tabelle4[[#This Row],[schulname]] &amp;" - "&amp;Tabelle4[[#This Row],[strasse]]&amp;" - "&amp;Tabelle4[[#This Row],[schulnummer_dp]]</f>
        <v>Aken (Elbe) - 06385 - Sekundarschule am Burgtor Aken - Burgstraße 16 - 13077230</v>
      </c>
    </row>
    <row r="18" spans="1:5" x14ac:dyDescent="0.3">
      <c r="A18" s="8" t="s">
        <v>14</v>
      </c>
      <c r="B18" s="4" t="s">
        <v>286</v>
      </c>
      <c r="C18" s="4" t="s">
        <v>287</v>
      </c>
      <c r="D18" s="5">
        <v>24022242</v>
      </c>
      <c r="E18" t="str">
        <f>Tabelle4[[#This Row],[ort1]] &amp; " - " &amp; Tabelle4[[#This Row],[schulname]] &amp;" - "&amp;Tabelle4[[#This Row],[strasse]]&amp;" - "&amp;Tabelle4[[#This Row],[schulnummer_dp]]</f>
        <v>Allstedt - 06542 - Grundschule Allstedt - Breite Str. 25 - 24022242</v>
      </c>
    </row>
    <row r="19" spans="1:5" x14ac:dyDescent="0.3">
      <c r="A19" s="8" t="s">
        <v>14</v>
      </c>
      <c r="B19" s="4" t="s">
        <v>288</v>
      </c>
      <c r="C19" s="4" t="s">
        <v>289</v>
      </c>
      <c r="D19" s="5">
        <v>25033252</v>
      </c>
      <c r="E19" t="str">
        <f>Tabelle4[[#This Row],[ort1]] &amp; " - " &amp; Tabelle4[[#This Row],[schulname]] &amp;" - "&amp;Tabelle4[[#This Row],[strasse]]&amp;" - "&amp;Tabelle4[[#This Row],[schulnummer_dp]]</f>
        <v>Allstedt - 06542 - Sekundarschule Th. Müntzer Allstedt - Sophienstr. 11 - 25033252</v>
      </c>
    </row>
    <row r="20" spans="1:5" x14ac:dyDescent="0.3">
      <c r="A20" s="8" t="s">
        <v>14</v>
      </c>
      <c r="B20" s="4" t="s">
        <v>290</v>
      </c>
      <c r="C20" s="4" t="s">
        <v>291</v>
      </c>
      <c r="D20" s="5">
        <v>23011232</v>
      </c>
      <c r="E20" t="str">
        <f>Tabelle4[[#This Row],[ort1]] &amp; " - " &amp; Tabelle4[[#This Row],[schulname]] &amp;" - "&amp;Tabelle4[[#This Row],[strasse]]&amp;" - "&amp;Tabelle4[[#This Row],[schulnummer_dp]]</f>
        <v>Allstedt - 06542 - Grundschule Holdenstedt - Am Kirchplatz 2 - 23011232</v>
      </c>
    </row>
    <row r="21" spans="1:5" x14ac:dyDescent="0.3">
      <c r="A21" s="8" t="s">
        <v>15</v>
      </c>
      <c r="B21" s="4" t="s">
        <v>292</v>
      </c>
      <c r="C21" s="4" t="s">
        <v>293</v>
      </c>
      <c r="D21" s="5">
        <v>13055236</v>
      </c>
      <c r="E21" t="str">
        <f>Tabelle4[[#This Row],[ort1]] &amp; " - " &amp; Tabelle4[[#This Row],[schulname]] &amp;" - "&amp;Tabelle4[[#This Row],[strasse]]&amp;" - "&amp;Tabelle4[[#This Row],[schulnummer_dp]]</f>
        <v>Alsleben (Saale) - 06425 - Grundschule Alsleben - Walkhoffstraße 2 - 13055236</v>
      </c>
    </row>
    <row r="22" spans="1:5" ht="28.8" x14ac:dyDescent="0.3">
      <c r="A22" s="8" t="s">
        <v>16</v>
      </c>
      <c r="B22" s="4" t="s">
        <v>294</v>
      </c>
      <c r="C22" s="4" t="s">
        <v>295</v>
      </c>
      <c r="D22" s="5">
        <v>33077038</v>
      </c>
      <c r="E22" t="str">
        <f>Tabelle4[[#This Row],[ort1]] &amp; " - " &amp; Tabelle4[[#This Row],[schulname]] &amp;" - "&amp;Tabelle4[[#This Row],[strasse]]&amp;" - "&amp;Tabelle4[[#This Row],[schulnummer_dp]]</f>
        <v>Am Großen Bruch - 39393 - Grundschule Hamersleben - Malinshof 3 - 33077038</v>
      </c>
    </row>
    <row r="23" spans="1:5" ht="28.8" x14ac:dyDescent="0.3">
      <c r="A23" s="8" t="s">
        <v>16</v>
      </c>
      <c r="B23" s="4" t="s">
        <v>296</v>
      </c>
      <c r="C23" s="4" t="s">
        <v>297</v>
      </c>
      <c r="D23" s="5">
        <v>30022502</v>
      </c>
      <c r="E23" t="str">
        <f>Tabelle4[[#This Row],[ort1]] &amp; " - " &amp; Tabelle4[[#This Row],[schulname]] &amp;" - "&amp;Tabelle4[[#This Row],[strasse]]&amp;" - "&amp;Tabelle4[[#This Row],[schulnummer_dp]]</f>
        <v>Am Großen Bruch - 39393 - Förderschule (GB) am Mühlenberg Hamersleben - Mühlenberg 2 - 30022502</v>
      </c>
    </row>
    <row r="24" spans="1:5" x14ac:dyDescent="0.3">
      <c r="A24" s="8" t="s">
        <v>17</v>
      </c>
      <c r="B24" s="4" t="s">
        <v>298</v>
      </c>
      <c r="C24" s="4" t="s">
        <v>299</v>
      </c>
      <c r="D24" s="5">
        <v>30111709</v>
      </c>
      <c r="E24" t="str">
        <f>Tabelle4[[#This Row],[ort1]] &amp; " - " &amp; Tabelle4[[#This Row],[schulname]] &amp;" - "&amp;Tabelle4[[#This Row],[strasse]]&amp;" - "&amp;Tabelle4[[#This Row],[schulnummer_dp]]</f>
        <v>Angern - 39326 - Freie- Um- Welt- Schule Angern - Am Weinberg 1 - 30111709</v>
      </c>
    </row>
    <row r="25" spans="1:5" x14ac:dyDescent="0.3">
      <c r="A25" s="8" t="s">
        <v>18</v>
      </c>
      <c r="B25" s="4" t="s">
        <v>300</v>
      </c>
      <c r="C25" s="4" t="s">
        <v>301</v>
      </c>
      <c r="D25" s="5">
        <v>15088150</v>
      </c>
      <c r="E25" t="str">
        <f>Tabelle4[[#This Row],[ort1]] &amp; " - " &amp; Tabelle4[[#This Row],[schulname]] &amp;" - "&amp;Tabelle4[[#This Row],[strasse]]&amp;" - "&amp;Tabelle4[[#This Row],[schulnummer_dp]]</f>
        <v>Annaburg - 06925 - Grundschule Prettin - An der Schule 3 - 15088150</v>
      </c>
    </row>
    <row r="26" spans="1:5" x14ac:dyDescent="0.3">
      <c r="A26" s="8" t="s">
        <v>18</v>
      </c>
      <c r="B26" s="4" t="s">
        <v>302</v>
      </c>
      <c r="C26" s="4" t="s">
        <v>303</v>
      </c>
      <c r="D26" s="5">
        <v>13066130</v>
      </c>
      <c r="E26" t="str">
        <f>Tabelle4[[#This Row],[ort1]] &amp; " - " &amp; Tabelle4[[#This Row],[schulname]] &amp;" - "&amp;Tabelle4[[#This Row],[strasse]]&amp;" - "&amp;Tabelle4[[#This Row],[schulnummer_dp]]</f>
        <v>Annaburg - 06925 - Sekundarschule Annaburg - Kellerberg 3 - 13066130</v>
      </c>
    </row>
    <row r="27" spans="1:5" x14ac:dyDescent="0.3">
      <c r="A27" s="8" t="s">
        <v>18</v>
      </c>
      <c r="B27" s="4" t="s">
        <v>304</v>
      </c>
      <c r="C27" s="4" t="s">
        <v>305</v>
      </c>
      <c r="D27" s="5">
        <v>12055120</v>
      </c>
      <c r="E27" t="str">
        <f>Tabelle4[[#This Row],[ort1]] &amp; " - " &amp; Tabelle4[[#This Row],[schulname]] &amp;" - "&amp;Tabelle4[[#This Row],[strasse]]&amp;" - "&amp;Tabelle4[[#This Row],[schulnummer_dp]]</f>
        <v>Annaburg - 06925 - Grundschule Michael Stifel Annaburg - Baderei 6 - 12055120</v>
      </c>
    </row>
    <row r="28" spans="1:5" ht="28.8" x14ac:dyDescent="0.3">
      <c r="A28" s="8" t="s">
        <v>19</v>
      </c>
      <c r="B28" s="4" t="s">
        <v>306</v>
      </c>
      <c r="C28" s="4" t="s">
        <v>307</v>
      </c>
      <c r="D28" s="5">
        <v>36011662</v>
      </c>
      <c r="E28" t="str">
        <f>Tabelle4[[#This Row],[ort1]] &amp; " - " &amp; Tabelle4[[#This Row],[schulname]] &amp;" - "&amp;Tabelle4[[#This Row],[strasse]]&amp;" - "&amp;Tabelle4[[#This Row],[schulnummer_dp]]</f>
        <v>Apenburg-Winterfeld - 38486 - Grundschule Apenburg - Mühlenweg 31 - 36011662</v>
      </c>
    </row>
    <row r="29" spans="1:5" ht="28.8" x14ac:dyDescent="0.3">
      <c r="A29" s="8" t="s">
        <v>20</v>
      </c>
      <c r="B29" s="4" t="s">
        <v>308</v>
      </c>
      <c r="C29" s="4" t="s">
        <v>309</v>
      </c>
      <c r="D29" s="5">
        <v>30199702</v>
      </c>
      <c r="E29" t="str">
        <f>Tabelle4[[#This Row],[ort1]] &amp; " - " &amp; Tabelle4[[#This Row],[schulname]] &amp;" - "&amp;Tabelle4[[#This Row],[strasse]]&amp;" - "&amp;Tabelle4[[#This Row],[schulnummer_dp]]</f>
        <v>Arendsee (Altmark) - 39619 - Gemeinschaftsschule Theodor Fontane Arendsee - Schulstraße 1 - 30199702</v>
      </c>
    </row>
    <row r="30" spans="1:5" ht="28.8" x14ac:dyDescent="0.3">
      <c r="A30" s="8" t="s">
        <v>20</v>
      </c>
      <c r="B30" s="4" t="s">
        <v>310</v>
      </c>
      <c r="C30" s="4" t="s">
        <v>311</v>
      </c>
      <c r="D30" s="5">
        <v>36000166</v>
      </c>
      <c r="E30" t="str">
        <f>Tabelle4[[#This Row],[ort1]] &amp; " - " &amp; Tabelle4[[#This Row],[schulname]] &amp;" - "&amp;Tabelle4[[#This Row],[strasse]]&amp;" - "&amp;Tabelle4[[#This Row],[schulnummer_dp]]</f>
        <v>Arendsee (Altmark) - 39619 - Grundschule Arendsee - Feldstraße 8 - 36000166</v>
      </c>
    </row>
    <row r="31" spans="1:5" ht="28.8" x14ac:dyDescent="0.3">
      <c r="A31" s="8" t="s">
        <v>20</v>
      </c>
      <c r="B31" s="4" t="s">
        <v>312</v>
      </c>
      <c r="C31" s="4" t="s">
        <v>313</v>
      </c>
      <c r="D31" s="5">
        <v>35033152</v>
      </c>
      <c r="E31" t="str">
        <f>Tabelle4[[#This Row],[ort1]] &amp; " - " &amp; Tabelle4[[#This Row],[schulname]] &amp;" - "&amp;Tabelle4[[#This Row],[strasse]]&amp;" - "&amp;Tabelle4[[#This Row],[schulnummer_dp]]</f>
        <v>Arendsee (Altmark) - 39619 - Grundschule Fleetmark - Kallehner Str. 36 - 35033152</v>
      </c>
    </row>
    <row r="32" spans="1:5" x14ac:dyDescent="0.3">
      <c r="A32" s="8" t="s">
        <v>21</v>
      </c>
      <c r="B32" s="4" t="s">
        <v>314</v>
      </c>
      <c r="C32" s="4" t="s">
        <v>315</v>
      </c>
      <c r="D32" s="5">
        <v>37077478</v>
      </c>
      <c r="E32" t="str">
        <f>Tabelle4[[#This Row],[ort1]] &amp; " - " &amp; Tabelle4[[#This Row],[schulname]] &amp;" - "&amp;Tabelle4[[#This Row],[strasse]]&amp;" - "&amp;Tabelle4[[#This Row],[schulnummer_dp]]</f>
        <v>Arneburg - 39596 - Grundschule Arneburg - Elbstr. 27 - 37077478</v>
      </c>
    </row>
    <row r="33" spans="1:5" ht="28.8" x14ac:dyDescent="0.3">
      <c r="A33" s="8" t="s">
        <v>22</v>
      </c>
      <c r="B33" s="4" t="s">
        <v>316</v>
      </c>
      <c r="C33" s="4" t="s">
        <v>317</v>
      </c>
      <c r="D33" s="5">
        <v>23022030</v>
      </c>
      <c r="E33" t="str">
        <f>Tabelle4[[#This Row],[ort1]] &amp; " - " &amp; Tabelle4[[#This Row],[schulname]] &amp;" - "&amp;Tabelle4[[#This Row],[strasse]]&amp;" - "&amp;Tabelle4[[#This Row],[schulnummer_dp]]</f>
        <v>Arnstein - 06456 - Förderschule mit  Ausgleichsklassen Sandersleben - Heimweg 2 - 23022030</v>
      </c>
    </row>
    <row r="34" spans="1:5" x14ac:dyDescent="0.3">
      <c r="A34" s="8" t="s">
        <v>22</v>
      </c>
      <c r="B34" s="4" t="s">
        <v>318</v>
      </c>
      <c r="C34" s="4" t="s">
        <v>319</v>
      </c>
      <c r="D34" s="5">
        <v>22022021</v>
      </c>
      <c r="E34" t="str">
        <f>Tabelle4[[#This Row],[ort1]] &amp; " - " &amp; Tabelle4[[#This Row],[schulname]] &amp;" - "&amp;Tabelle4[[#This Row],[strasse]]&amp;" - "&amp;Tabelle4[[#This Row],[schulnummer_dp]]</f>
        <v>Arnstein - 06456 - Grundschule Einetal-Vorharz Welbsleben - Westdorfer Straße 5b - 22022021</v>
      </c>
    </row>
    <row r="35" spans="1:5" x14ac:dyDescent="0.3">
      <c r="A35" s="8" t="s">
        <v>22</v>
      </c>
      <c r="B35" s="4" t="s">
        <v>320</v>
      </c>
      <c r="C35" s="4" t="s">
        <v>321</v>
      </c>
      <c r="D35" s="5">
        <v>27022071</v>
      </c>
      <c r="E35" t="str">
        <f>Tabelle4[[#This Row],[ort1]] &amp; " - " &amp; Tabelle4[[#This Row],[schulname]] &amp;" - "&amp;Tabelle4[[#This Row],[strasse]]&amp;" - "&amp;Tabelle4[[#This Row],[schulnummer_dp]]</f>
        <v>Arnstein - 06456 - Grundschule Geschwister Scholl Sandersleben - Schulstr. 25 - 27022071</v>
      </c>
    </row>
    <row r="36" spans="1:5" x14ac:dyDescent="0.3">
      <c r="A36" s="8" t="s">
        <v>23</v>
      </c>
      <c r="B36" s="4" t="s">
        <v>322</v>
      </c>
      <c r="C36" s="4" t="s">
        <v>323</v>
      </c>
      <c r="D36" s="5">
        <v>72788720</v>
      </c>
      <c r="E36" t="str">
        <f>Tabelle4[[#This Row],[ort1]] &amp; " - " &amp; Tabelle4[[#This Row],[schulname]] &amp;" - "&amp;Tabelle4[[#This Row],[strasse]]&amp;" - "&amp;Tabelle4[[#This Row],[schulnummer_dp]]</f>
        <v>Aschersleben - 06449 - AMEOS Institut Ost - Eislebener Str. 7a - 72788720</v>
      </c>
    </row>
    <row r="37" spans="1:5" x14ac:dyDescent="0.3">
      <c r="A37" s="8" t="s">
        <v>23</v>
      </c>
      <c r="B37" s="4" t="s">
        <v>324</v>
      </c>
      <c r="C37" s="4" t="s">
        <v>325</v>
      </c>
      <c r="D37" s="5">
        <v>33077336</v>
      </c>
      <c r="E37" t="str">
        <f>Tabelle4[[#This Row],[ort1]] &amp; " - " &amp; Tabelle4[[#This Row],[schulname]] &amp;" - "&amp;Tabelle4[[#This Row],[strasse]]&amp;" - "&amp;Tabelle4[[#This Row],[schulnummer_dp]]</f>
        <v>Aschersleben - 06449 - Förderschule Pestalozzi (LB) Aschersleben - V.-Tereschkowa-Str. 34 - 33077336</v>
      </c>
    </row>
    <row r="38" spans="1:5" ht="28.8" x14ac:dyDescent="0.3">
      <c r="A38" s="8" t="s">
        <v>23</v>
      </c>
      <c r="B38" s="4" t="s">
        <v>326</v>
      </c>
      <c r="C38" s="4" t="s">
        <v>327</v>
      </c>
      <c r="D38" s="5">
        <v>35000356</v>
      </c>
      <c r="E38" t="str">
        <f>Tabelle4[[#This Row],[ort1]] &amp; " - " &amp; Tabelle4[[#This Row],[schulname]] &amp;" - "&amp;Tabelle4[[#This Row],[strasse]]&amp;" - "&amp;Tabelle4[[#This Row],[schulnummer_dp]]</f>
        <v>Aschersleben - 06449 - Kastanienschule - Förderschule (GB)  Aschersleben - Prof.-Dr.-Walter-Friedrich-Str. 20 - 35000356</v>
      </c>
    </row>
    <row r="39" spans="1:5" x14ac:dyDescent="0.3">
      <c r="A39" s="8" t="s">
        <v>23</v>
      </c>
      <c r="B39" s="4" t="s">
        <v>328</v>
      </c>
      <c r="C39" s="4" t="s">
        <v>329</v>
      </c>
      <c r="D39" s="5">
        <v>33088337</v>
      </c>
      <c r="E39" t="str">
        <f>Tabelle4[[#This Row],[ort1]] &amp; " - " &amp; Tabelle4[[#This Row],[schulname]] &amp;" - "&amp;Tabelle4[[#This Row],[strasse]]&amp;" - "&amp;Tabelle4[[#This Row],[schulnummer_dp]]</f>
        <v>Aschersleben - 06449 - Grundschule Mehringen - Alte Bahnhofstr. 8 - 33088337</v>
      </c>
    </row>
    <row r="40" spans="1:5" x14ac:dyDescent="0.3">
      <c r="A40" s="8" t="s">
        <v>23</v>
      </c>
      <c r="B40" s="4" t="s">
        <v>330</v>
      </c>
      <c r="C40" s="4" t="s">
        <v>331</v>
      </c>
      <c r="D40" s="5">
        <v>39077398</v>
      </c>
      <c r="E40" t="str">
        <f>Tabelle4[[#This Row],[ort1]] &amp; " - " &amp; Tabelle4[[#This Row],[schulname]] &amp;" - "&amp;Tabelle4[[#This Row],[strasse]]&amp;" - "&amp;Tabelle4[[#This Row],[schulnummer_dp]]</f>
        <v>Aschersleben - 06449 - Grundschule Staßfurter Höhe Aschersleben - Staßfurter Höhe 30 - 39077398</v>
      </c>
    </row>
    <row r="41" spans="1:5" x14ac:dyDescent="0.3">
      <c r="A41" s="8" t="s">
        <v>23</v>
      </c>
      <c r="B41" s="4" t="s">
        <v>332</v>
      </c>
      <c r="C41" s="4" t="s">
        <v>333</v>
      </c>
      <c r="D41" s="5">
        <v>32188329</v>
      </c>
      <c r="E41" t="str">
        <f>Tabelle4[[#This Row],[ort1]] &amp; " - " &amp; Tabelle4[[#This Row],[schulname]] &amp;" - "&amp;Tabelle4[[#This Row],[strasse]]&amp;" - "&amp;Tabelle4[[#This Row],[schulnummer_dp]]</f>
        <v>Aschersleben - 06449 - Evangelische Grundschule Aschersleben - Bestehornstraße 5 - 32188329</v>
      </c>
    </row>
    <row r="42" spans="1:5" x14ac:dyDescent="0.3">
      <c r="A42" s="8" t="s">
        <v>23</v>
      </c>
      <c r="B42" s="4" t="s">
        <v>334</v>
      </c>
      <c r="C42" s="4" t="s">
        <v>335</v>
      </c>
      <c r="D42" s="5">
        <v>32000329</v>
      </c>
      <c r="E42" t="str">
        <f>Tabelle4[[#This Row],[ort1]] &amp; " - " &amp; Tabelle4[[#This Row],[schulname]] &amp;" - "&amp;Tabelle4[[#This Row],[strasse]]&amp;" - "&amp;Tabelle4[[#This Row],[schulnummer_dp]]</f>
        <v>Aschersleben - 06449 - Luisenschule Aschersleben - Grundschule - - Luisenpromenade 3 - 32000329</v>
      </c>
    </row>
    <row r="43" spans="1:5" ht="28.8" x14ac:dyDescent="0.3">
      <c r="A43" s="8" t="s">
        <v>23</v>
      </c>
      <c r="B43" s="4" t="s">
        <v>336</v>
      </c>
      <c r="C43" s="4" t="s">
        <v>337</v>
      </c>
      <c r="D43" s="5">
        <v>37033972</v>
      </c>
      <c r="E43" t="str">
        <f>Tabelle4[[#This Row],[ort1]] &amp; " - " &amp; Tabelle4[[#This Row],[schulname]] &amp;" - "&amp;Tabelle4[[#This Row],[strasse]]&amp;" - "&amp;Tabelle4[[#This Row],[schulnummer_dp]]</f>
        <v>Aschersleben - 06449 - Stephaneum - Gymnasium zu Aschersleben- - Dr.-Wilhelm-Külz-Platz 16 - 37033972</v>
      </c>
    </row>
    <row r="44" spans="1:5" x14ac:dyDescent="0.3">
      <c r="A44" s="8" t="s">
        <v>23</v>
      </c>
      <c r="B44" s="4" t="s">
        <v>338</v>
      </c>
      <c r="C44" s="4" t="s">
        <v>339</v>
      </c>
      <c r="D44" s="5">
        <v>35033359</v>
      </c>
      <c r="E44" t="str">
        <f>Tabelle4[[#This Row],[ort1]] &amp; " - " &amp; Tabelle4[[#This Row],[schulname]] &amp;" - "&amp;Tabelle4[[#This Row],[strasse]]&amp;" - "&amp;Tabelle4[[#This Row],[schulnummer_dp]]</f>
        <v>Aschersleben - 06449 - Burgschule Aschersleben - Sekundarschule - - Burgplatz 2 - 35033359</v>
      </c>
    </row>
    <row r="45" spans="1:5" x14ac:dyDescent="0.3">
      <c r="A45" s="8" t="s">
        <v>23</v>
      </c>
      <c r="B45" s="4" t="s">
        <v>340</v>
      </c>
      <c r="C45" s="4" t="s">
        <v>341</v>
      </c>
      <c r="D45" s="5">
        <v>31199712</v>
      </c>
      <c r="E45" t="str">
        <f>Tabelle4[[#This Row],[ort1]] &amp; " - " &amp; Tabelle4[[#This Row],[schulname]] &amp;" - "&amp;Tabelle4[[#This Row],[strasse]]&amp;" - "&amp;Tabelle4[[#This Row],[schulnummer_dp]]</f>
        <v>Aschersleben - 06449 - Adam-Olearius Schule Aschersleben - Wilhelmstraße 21-23 - 31199712</v>
      </c>
    </row>
    <row r="46" spans="1:5" x14ac:dyDescent="0.3">
      <c r="A46" s="8" t="s">
        <v>23</v>
      </c>
      <c r="B46" s="4" t="s">
        <v>342</v>
      </c>
      <c r="C46" s="4" t="s">
        <v>343</v>
      </c>
      <c r="D46" s="5">
        <v>32155329</v>
      </c>
      <c r="E46" t="str">
        <f>Tabelle4[[#This Row],[ort1]] &amp; " - " &amp; Tabelle4[[#This Row],[schulname]] &amp;" - "&amp;Tabelle4[[#This Row],[strasse]]&amp;" - "&amp;Tabelle4[[#This Row],[schulnummer_dp]]</f>
        <v>Aschersleben - 06449 - Montessori-Grundschule Aschersleben - Bestehornstr. 4 - 32155329</v>
      </c>
    </row>
    <row r="47" spans="1:5" ht="28.8" x14ac:dyDescent="0.3">
      <c r="A47" s="8" t="s">
        <v>23</v>
      </c>
      <c r="B47" s="4" t="s">
        <v>344</v>
      </c>
      <c r="C47" s="4" t="s">
        <v>345</v>
      </c>
      <c r="D47" s="5">
        <v>30166702</v>
      </c>
      <c r="E47" t="str">
        <f>Tabelle4[[#This Row],[ort1]] &amp; " - " &amp; Tabelle4[[#This Row],[schulname]] &amp;" - "&amp;Tabelle4[[#This Row],[strasse]]&amp;" - "&amp;Tabelle4[[#This Row],[schulnummer_dp]]</f>
        <v>Aschersleben - 06449 - Gemeinschaftsschule A. Schweitzer Aschersleben - Güstener Straße 10 - 30166702</v>
      </c>
    </row>
    <row r="48" spans="1:5" ht="28.8" x14ac:dyDescent="0.3">
      <c r="A48" s="8" t="s">
        <v>23</v>
      </c>
      <c r="B48" s="4" t="s">
        <v>346</v>
      </c>
      <c r="C48" s="4" t="s">
        <v>347</v>
      </c>
      <c r="D48" s="5">
        <v>51611412</v>
      </c>
      <c r="E48" t="str">
        <f>Tabelle4[[#This Row],[ort1]] &amp; " - " &amp; Tabelle4[[#This Row],[schulname]] &amp;" - "&amp;Tabelle4[[#This Row],[strasse]]&amp;" - "&amp;Tabelle4[[#This Row],[schulnummer_dp]]</f>
        <v>Aschersleben - 06449 - Berufsbildende Schulen I des Salzlandkreises WEMA - Magdeburger Straße 22 - 51611412</v>
      </c>
    </row>
    <row r="49" spans="1:5" x14ac:dyDescent="0.3">
      <c r="A49" s="8" t="s">
        <v>23</v>
      </c>
      <c r="B49" s="4" t="s">
        <v>348</v>
      </c>
      <c r="C49" s="4" t="s">
        <v>349</v>
      </c>
      <c r="D49" s="5">
        <v>72999621</v>
      </c>
      <c r="E49" t="str">
        <f>Tabelle4[[#This Row],[ort1]] &amp; " - " &amp; Tabelle4[[#This Row],[schulname]] &amp;" - "&amp;Tabelle4[[#This Row],[strasse]]&amp;" - "&amp;Tabelle4[[#This Row],[schulnummer_dp]]</f>
        <v>Aschersleben - 06449 - IWK gGmbH - Pflegeschule Aschersleben - Wilhelmstr. 21 - 72999621</v>
      </c>
    </row>
    <row r="50" spans="1:5" x14ac:dyDescent="0.3">
      <c r="A50" s="8" t="s">
        <v>23</v>
      </c>
      <c r="B50" s="4" t="s">
        <v>350</v>
      </c>
      <c r="C50" s="4" t="s">
        <v>351</v>
      </c>
      <c r="D50" s="5">
        <v>34022349</v>
      </c>
      <c r="E50" t="str">
        <f>Tabelle4[[#This Row],[ort1]] &amp; " - " &amp; Tabelle4[[#This Row],[schulname]] &amp;" - "&amp;Tabelle4[[#This Row],[strasse]]&amp;" - "&amp;Tabelle4[[#This Row],[schulnummer_dp]]</f>
        <v>Aschersleben - 06449 - Grundschule Pfeilergraben Aschersleben - Pfeilergraben 3 - 34022349</v>
      </c>
    </row>
    <row r="51" spans="1:5" ht="28.8" x14ac:dyDescent="0.3">
      <c r="A51" s="8" t="s">
        <v>23</v>
      </c>
      <c r="B51" s="4" t="s">
        <v>352</v>
      </c>
      <c r="C51" s="4" t="s">
        <v>353</v>
      </c>
      <c r="D51" s="5">
        <v>87811870</v>
      </c>
      <c r="E51" t="str">
        <f>Tabelle4[[#This Row],[ort1]] &amp; " - " &amp; Tabelle4[[#This Row],[schulname]] &amp;" - "&amp;Tabelle4[[#This Row],[strasse]]&amp;" - "&amp;Tabelle4[[#This Row],[schulnummer_dp]]</f>
        <v>Aschersleben - 06449 - Paritätische Fachschule für Sozialpädagogik - Dr.-Wilhelm-Külz-Platz 10 - 87811870</v>
      </c>
    </row>
    <row r="52" spans="1:5" x14ac:dyDescent="0.3">
      <c r="A52" s="8" t="s">
        <v>24</v>
      </c>
      <c r="B52" s="4" t="s">
        <v>354</v>
      </c>
      <c r="C52" s="4" t="s">
        <v>355</v>
      </c>
      <c r="D52" s="5">
        <v>33066037</v>
      </c>
      <c r="E52" t="str">
        <f>Tabelle4[[#This Row],[ort1]] &amp; " - " &amp; Tabelle4[[#This Row],[schulname]] &amp;" - "&amp;Tabelle4[[#This Row],[strasse]]&amp;" - "&amp;Tabelle4[[#This Row],[schulnummer_dp]]</f>
        <v>Ausleben - 39393 - Grundschule Ausleben - Bauernwinkel 23 - 33066037</v>
      </c>
    </row>
    <row r="53" spans="1:5" x14ac:dyDescent="0.3">
      <c r="A53" s="8" t="s">
        <v>24</v>
      </c>
      <c r="B53" s="4" t="s">
        <v>356</v>
      </c>
      <c r="C53" s="4" t="s">
        <v>355</v>
      </c>
      <c r="D53" s="5">
        <v>34077047</v>
      </c>
      <c r="E53" t="str">
        <f>Tabelle4[[#This Row],[ort1]] &amp; " - " &amp; Tabelle4[[#This Row],[schulname]] &amp;" - "&amp;Tabelle4[[#This Row],[strasse]]&amp;" - "&amp;Tabelle4[[#This Row],[schulnummer_dp]]</f>
        <v>Ausleben - 39393 - Sekundarschule Th. Müntzer Ausleben - Bauernwinkel 23 - 34077047</v>
      </c>
    </row>
    <row r="54" spans="1:5" x14ac:dyDescent="0.3">
      <c r="A54" s="8" t="s">
        <v>25</v>
      </c>
      <c r="B54" s="4" t="s">
        <v>357</v>
      </c>
      <c r="C54" s="4" t="s">
        <v>358</v>
      </c>
      <c r="D54" s="5">
        <v>29022097</v>
      </c>
      <c r="E54" t="str">
        <f>Tabelle4[[#This Row],[ort1]] &amp; " - " &amp; Tabelle4[[#This Row],[schulname]] &amp;" - "&amp;Tabelle4[[#This Row],[strasse]]&amp;" - "&amp;Tabelle4[[#This Row],[schulnummer_dp]]</f>
        <v>Bad Bibra - 06647 - Sekundarschule Bad Bibra - Steinbacher Straße 2 - 29022097</v>
      </c>
    </row>
    <row r="55" spans="1:5" x14ac:dyDescent="0.3">
      <c r="A55" s="8" t="s">
        <v>26</v>
      </c>
      <c r="B55" s="4" t="s">
        <v>359</v>
      </c>
      <c r="C55" s="4" t="s">
        <v>360</v>
      </c>
      <c r="D55" s="5">
        <v>28066289</v>
      </c>
      <c r="E55" t="str">
        <f>Tabelle4[[#This Row],[ort1]] &amp; " - " &amp; Tabelle4[[#This Row],[schulname]] &amp;" - "&amp;Tabelle4[[#This Row],[strasse]]&amp;" - "&amp;Tabelle4[[#This Row],[schulnummer_dp]]</f>
        <v>Bad Dürrenberg - 06231 - Grundschule Fr. Engels Bad Dürrenberg - Schladebacher Straße 5 - 28066289</v>
      </c>
    </row>
    <row r="56" spans="1:5" ht="28.8" x14ac:dyDescent="0.3">
      <c r="A56" s="8" t="s">
        <v>26</v>
      </c>
      <c r="B56" s="4" t="s">
        <v>361</v>
      </c>
      <c r="C56" s="4" t="s">
        <v>362</v>
      </c>
      <c r="D56" s="5">
        <v>24122742</v>
      </c>
      <c r="E56" t="str">
        <f>Tabelle4[[#This Row],[ort1]] &amp; " - " &amp; Tabelle4[[#This Row],[schulname]] &amp;" - "&amp;Tabelle4[[#This Row],[strasse]]&amp;" - "&amp;Tabelle4[[#This Row],[schulnummer_dp]]</f>
        <v>Bad Dürrenberg - 06231 - Gemeinschaftsschule J-G Borlach Bad Dürrenberg - August-Bebel-Straße 18 - 24122742</v>
      </c>
    </row>
    <row r="57" spans="1:5" x14ac:dyDescent="0.3">
      <c r="A57" s="8" t="s">
        <v>26</v>
      </c>
      <c r="B57" s="4" t="s">
        <v>363</v>
      </c>
      <c r="C57" s="4" t="s">
        <v>364</v>
      </c>
      <c r="D57" s="5">
        <v>29033296</v>
      </c>
      <c r="E57" t="str">
        <f>Tabelle4[[#This Row],[ort1]] &amp; " - " &amp; Tabelle4[[#This Row],[schulname]] &amp;" - "&amp;Tabelle4[[#This Row],[strasse]]&amp;" - "&amp;Tabelle4[[#This Row],[schulnummer_dp]]</f>
        <v>Bad Dürrenberg - 06231 - Grundschule Tollwitz - Am Park 12 - 29033296</v>
      </c>
    </row>
    <row r="58" spans="1:5" x14ac:dyDescent="0.3">
      <c r="A58" s="8" t="s">
        <v>26</v>
      </c>
      <c r="B58" s="4" t="s">
        <v>365</v>
      </c>
      <c r="C58" s="4" t="s">
        <v>366</v>
      </c>
      <c r="D58" s="5">
        <v>22066227</v>
      </c>
      <c r="E58" t="str">
        <f>Tabelle4[[#This Row],[ort1]] &amp; " - " &amp; Tabelle4[[#This Row],[schulname]] &amp;" - "&amp;Tabelle4[[#This Row],[strasse]]&amp;" - "&amp;Tabelle4[[#This Row],[schulnummer_dp]]</f>
        <v>Bad Dürrenberg - 06231 - Siedlungs-Grundschule Bad Dürrenberg - Richard-Wagner-Str. 2a - 22066227</v>
      </c>
    </row>
    <row r="59" spans="1:5" x14ac:dyDescent="0.3">
      <c r="A59" s="8" t="s">
        <v>27</v>
      </c>
      <c r="B59" s="4" t="s">
        <v>367</v>
      </c>
      <c r="C59" s="4" t="s">
        <v>368</v>
      </c>
      <c r="D59" s="5">
        <v>23000239</v>
      </c>
      <c r="E59" t="str">
        <f>Tabelle4[[#This Row],[ort1]] &amp; " - " &amp; Tabelle4[[#This Row],[schulname]] &amp;" - "&amp;Tabelle4[[#This Row],[strasse]]&amp;" - "&amp;Tabelle4[[#This Row],[schulnummer_dp]]</f>
        <v>Bad Lauchstädt - 06246 - Grundschule Klobikau - Alte Südstr. 7 - 23000239</v>
      </c>
    </row>
    <row r="60" spans="1:5" x14ac:dyDescent="0.3">
      <c r="A60" s="8" t="s">
        <v>27</v>
      </c>
      <c r="B60" s="4" t="s">
        <v>369</v>
      </c>
      <c r="C60" s="4" t="s">
        <v>370</v>
      </c>
      <c r="D60" s="5">
        <v>29011294</v>
      </c>
      <c r="E60" t="str">
        <f>Tabelle4[[#This Row],[ort1]] &amp; " - " &amp; Tabelle4[[#This Row],[schulname]] &amp;" - "&amp;Tabelle4[[#This Row],[strasse]]&amp;" - "&amp;Tabelle4[[#This Row],[schulnummer_dp]]</f>
        <v>Bad Lauchstädt - 06246 - Grundschule Bad Lauchstädt - Roter Platz 2a - 29011294</v>
      </c>
    </row>
    <row r="61" spans="1:5" x14ac:dyDescent="0.3">
      <c r="A61" s="8" t="s">
        <v>27</v>
      </c>
      <c r="B61" s="4" t="s">
        <v>371</v>
      </c>
      <c r="C61" s="4" t="s">
        <v>372</v>
      </c>
      <c r="D61" s="5">
        <v>23199732</v>
      </c>
      <c r="E61" t="str">
        <f>Tabelle4[[#This Row],[ort1]] &amp; " - " &amp; Tabelle4[[#This Row],[schulname]] &amp;" - "&amp;Tabelle4[[#This Row],[strasse]]&amp;" - "&amp;Tabelle4[[#This Row],[schulnummer_dp]]</f>
        <v>Bad Lauchstädt - 06246 - Gemeinschaftsschule Bad Lauchstädt - Querfurter Straße 12 - 23199732</v>
      </c>
    </row>
    <row r="62" spans="1:5" x14ac:dyDescent="0.3">
      <c r="A62" s="8" t="s">
        <v>27</v>
      </c>
      <c r="B62" s="4" t="s">
        <v>373</v>
      </c>
      <c r="C62" s="4" t="s">
        <v>374</v>
      </c>
      <c r="D62" s="5">
        <v>20011205</v>
      </c>
      <c r="E62" t="str">
        <f>Tabelle4[[#This Row],[ort1]] &amp; " - " &amp; Tabelle4[[#This Row],[schulname]] &amp;" - "&amp;Tabelle4[[#This Row],[strasse]]&amp;" - "&amp;Tabelle4[[#This Row],[schulnummer_dp]]</f>
        <v>Bad Lauchstädt - 06246 - Grundschule Schafstädt - Hanno-Günther-Str. 8 - 20011205</v>
      </c>
    </row>
    <row r="63" spans="1:5" ht="28.8" x14ac:dyDescent="0.3">
      <c r="A63" s="8" t="s">
        <v>28</v>
      </c>
      <c r="B63" s="4" t="s">
        <v>375</v>
      </c>
      <c r="C63" s="4" t="s">
        <v>376</v>
      </c>
      <c r="D63" s="5">
        <v>17033370</v>
      </c>
      <c r="E63" t="str">
        <f>Tabelle4[[#This Row],[ort1]] &amp; " - " &amp; Tabelle4[[#This Row],[schulname]] &amp;" - "&amp;Tabelle4[[#This Row],[strasse]]&amp;" - "&amp;Tabelle4[[#This Row],[schulnummer_dp]]</f>
        <v>Bad Schmiedeberg - 06905 - Sekundarschule Bad Schmiedeberg - Torgauer Str. 32 - 17033370</v>
      </c>
    </row>
    <row r="64" spans="1:5" ht="28.8" x14ac:dyDescent="0.3">
      <c r="A64" s="8" t="s">
        <v>28</v>
      </c>
      <c r="B64" s="4" t="s">
        <v>377</v>
      </c>
      <c r="C64" s="4" t="s">
        <v>378</v>
      </c>
      <c r="D64" s="5">
        <v>10066301</v>
      </c>
      <c r="E64" t="str">
        <f>Tabelle4[[#This Row],[ort1]] &amp; " - " &amp; Tabelle4[[#This Row],[schulname]] &amp;" - "&amp;Tabelle4[[#This Row],[strasse]]&amp;" - "&amp;Tabelle4[[#This Row],[schulnummer_dp]]</f>
        <v>Bad Schmiedeberg - 06905 - Grundschule Trebitz - Wittenberger Chaussee 21 - 10066301</v>
      </c>
    </row>
    <row r="65" spans="1:5" ht="28.8" x14ac:dyDescent="0.3">
      <c r="A65" s="8" t="s">
        <v>28</v>
      </c>
      <c r="B65" s="4" t="s">
        <v>379</v>
      </c>
      <c r="C65" s="4" t="s">
        <v>376</v>
      </c>
      <c r="D65" s="5">
        <v>16022360</v>
      </c>
      <c r="E65" t="str">
        <f>Tabelle4[[#This Row],[ort1]] &amp; " - " &amp; Tabelle4[[#This Row],[schulname]] &amp;" - "&amp;Tabelle4[[#This Row],[strasse]]&amp;" - "&amp;Tabelle4[[#This Row],[schulnummer_dp]]</f>
        <v>Bad Schmiedeberg - 06905 - Grundschule Bad Schmiedeberg - Torgauer Str. 32 - 16022360</v>
      </c>
    </row>
    <row r="66" spans="1:5" ht="28.8" x14ac:dyDescent="0.3">
      <c r="A66" s="8" t="s">
        <v>29</v>
      </c>
      <c r="B66" s="4" t="s">
        <v>380</v>
      </c>
      <c r="C66" s="4" t="s">
        <v>381</v>
      </c>
      <c r="D66" s="5">
        <v>11066310</v>
      </c>
      <c r="E66" t="str">
        <f>Tabelle4[[#This Row],[ort1]] &amp; " - " &amp; Tabelle4[[#This Row],[schulname]] &amp;" - "&amp;Tabelle4[[#This Row],[strasse]]&amp;" - "&amp;Tabelle4[[#This Row],[schulnummer_dp]]</f>
        <v>Bad Schmiedeberg - 06909 - Förderschule mit  Ausgleichsklassen Pretzsch - Schloßbezirk 1 - 11066310</v>
      </c>
    </row>
    <row r="67" spans="1:5" x14ac:dyDescent="0.3">
      <c r="A67" s="8" t="s">
        <v>30</v>
      </c>
      <c r="B67" s="4" t="s">
        <v>382</v>
      </c>
      <c r="C67" s="4" t="s">
        <v>383</v>
      </c>
      <c r="D67" s="5">
        <v>39000696</v>
      </c>
      <c r="E67" t="str">
        <f>Tabelle4[[#This Row],[ort1]] &amp; " - " &amp; Tabelle4[[#This Row],[schulname]] &amp;" - "&amp;Tabelle4[[#This Row],[strasse]]&amp;" - "&amp;Tabelle4[[#This Row],[schulnummer_dp]]</f>
        <v>Ballenstedt - 06493 - Wolterstorff-Gymnasium Ballenstedt - Wolterstorffstraße 20 - 39000696</v>
      </c>
    </row>
    <row r="68" spans="1:5" x14ac:dyDescent="0.3">
      <c r="A68" s="8" t="s">
        <v>30</v>
      </c>
      <c r="B68" s="4" t="s">
        <v>384</v>
      </c>
      <c r="C68" s="4" t="s">
        <v>385</v>
      </c>
      <c r="D68" s="5">
        <v>33033637</v>
      </c>
      <c r="E68" t="str">
        <f>Tabelle4[[#This Row],[ort1]] &amp; " - " &amp; Tabelle4[[#This Row],[schulname]] &amp;" - "&amp;Tabelle4[[#This Row],[strasse]]&amp;" - "&amp;Tabelle4[[#This Row],[schulnummer_dp]]</f>
        <v>Ballenstedt - 06493 - Grundschule F. Freiligrath Rieder - Riedersche Trift  1 - 33033637</v>
      </c>
    </row>
    <row r="69" spans="1:5" x14ac:dyDescent="0.3">
      <c r="A69" s="8" t="s">
        <v>30</v>
      </c>
      <c r="B69" s="4" t="s">
        <v>386</v>
      </c>
      <c r="C69" s="4" t="s">
        <v>387</v>
      </c>
      <c r="D69" s="5">
        <v>30000607</v>
      </c>
      <c r="E69" t="str">
        <f>Tabelle4[[#This Row],[ort1]] &amp; " - " &amp; Tabelle4[[#This Row],[schulname]] &amp;" - "&amp;Tabelle4[[#This Row],[strasse]]&amp;" - "&amp;Tabelle4[[#This Row],[schulnummer_dp]]</f>
        <v>Ballenstedt - 06493 - Brinckmeier-Grundschule Ballenstedt - Allee 9 - 30000607</v>
      </c>
    </row>
    <row r="70" spans="1:5" x14ac:dyDescent="0.3">
      <c r="A70" s="8" t="s">
        <v>30</v>
      </c>
      <c r="B70" s="4" t="s">
        <v>388</v>
      </c>
      <c r="C70" s="4" t="s">
        <v>389</v>
      </c>
      <c r="D70" s="5">
        <v>38088686</v>
      </c>
      <c r="E70" t="str">
        <f>Tabelle4[[#This Row],[ort1]] &amp; " - " &amp; Tabelle4[[#This Row],[schulname]] &amp;" - "&amp;Tabelle4[[#This Row],[strasse]]&amp;" - "&amp;Tabelle4[[#This Row],[schulnummer_dp]]</f>
        <v>Ballenstedt - 06493 - Friedriken-Grundschule Ballenstedt - Steinbergstraße - 38088686</v>
      </c>
    </row>
    <row r="71" spans="1:5" x14ac:dyDescent="0.3">
      <c r="A71" s="8" t="s">
        <v>31</v>
      </c>
      <c r="B71" s="4" t="s">
        <v>390</v>
      </c>
      <c r="C71" s="4" t="s">
        <v>391</v>
      </c>
      <c r="D71" s="5">
        <v>38100389</v>
      </c>
      <c r="E71" t="str">
        <f>Tabelle4[[#This Row],[ort1]] &amp; " - " &amp; Tabelle4[[#This Row],[schulname]] &amp;" - "&amp;Tabelle4[[#This Row],[strasse]]&amp;" - "&amp;Tabelle4[[#This Row],[schulnummer_dp]]</f>
        <v>Barby - 39249 - Christliche Sekundarschule Gnadau - Markt 9 - 38100389</v>
      </c>
    </row>
    <row r="72" spans="1:5" x14ac:dyDescent="0.3">
      <c r="A72" s="8" t="s">
        <v>32</v>
      </c>
      <c r="B72" s="4" t="s">
        <v>392</v>
      </c>
      <c r="C72" s="4" t="s">
        <v>393</v>
      </c>
      <c r="D72" s="5">
        <v>35088255</v>
      </c>
      <c r="E72" t="str">
        <f>Tabelle4[[#This Row],[ort1]] &amp; " - " &amp; Tabelle4[[#This Row],[schulname]] &amp;" - "&amp;Tabelle4[[#This Row],[strasse]]&amp;" - "&amp;Tabelle4[[#This Row],[schulnummer_dp]]</f>
        <v>Barby (Elbe) - 39240 - Grundschule Sachsendorf - Siedlungsweg 15 - 35088255</v>
      </c>
    </row>
    <row r="73" spans="1:5" ht="28.8" x14ac:dyDescent="0.3">
      <c r="A73" s="8" t="s">
        <v>33</v>
      </c>
      <c r="B73" s="4" t="s">
        <v>394</v>
      </c>
      <c r="C73" s="4" t="s">
        <v>395</v>
      </c>
      <c r="D73" s="5">
        <v>32100228</v>
      </c>
      <c r="E73" t="str">
        <f>Tabelle4[[#This Row],[ort1]] &amp; " - " &amp; Tabelle4[[#This Row],[schulname]] &amp;" - "&amp;Tabelle4[[#This Row],[strasse]]&amp;" - "&amp;Tabelle4[[#This Row],[schulnummer_dp]]</f>
        <v>Barby (Elbe) - 39249 - Zinzendorfschule Gnadau - Evangelische Grundschule - Mühlenweg 2 - 32100228</v>
      </c>
    </row>
    <row r="74" spans="1:5" x14ac:dyDescent="0.3">
      <c r="A74" s="8" t="s">
        <v>33</v>
      </c>
      <c r="B74" s="4" t="s">
        <v>396</v>
      </c>
      <c r="C74" s="4" t="s">
        <v>397</v>
      </c>
      <c r="D74" s="5">
        <v>34055845</v>
      </c>
      <c r="E74" t="str">
        <f>Tabelle4[[#This Row],[ort1]] &amp; " - " &amp; Tabelle4[[#This Row],[schulname]] &amp;" - "&amp;Tabelle4[[#This Row],[strasse]]&amp;" - "&amp;Tabelle4[[#This Row],[schulnummer_dp]]</f>
        <v>Barby (Elbe) - 39249 - Grundschule Am Prinzeßchen Barby - Schloßstraße 35 - 34055845</v>
      </c>
    </row>
    <row r="75" spans="1:5" ht="28.8" x14ac:dyDescent="0.3">
      <c r="A75" s="8" t="s">
        <v>34</v>
      </c>
      <c r="B75" s="4" t="s">
        <v>398</v>
      </c>
      <c r="C75" s="4" t="s">
        <v>399</v>
      </c>
      <c r="D75" s="5">
        <v>31144314</v>
      </c>
      <c r="E75" t="str">
        <f>Tabelle4[[#This Row],[ort1]] &amp; " - " &amp; Tabelle4[[#This Row],[schulname]] &amp;" - "&amp;Tabelle4[[#This Row],[strasse]]&amp;" - "&amp;Tabelle4[[#This Row],[schulnummer_dp]]</f>
        <v>Barleben - 39179 - Internation. Grundschule Pierre Trudeau Barleben - Schulstraße 12 - 31144314</v>
      </c>
    </row>
    <row r="76" spans="1:5" x14ac:dyDescent="0.3">
      <c r="A76" s="8" t="s">
        <v>34</v>
      </c>
      <c r="B76" s="4" t="s">
        <v>400</v>
      </c>
      <c r="C76" s="4" t="s">
        <v>401</v>
      </c>
      <c r="D76" s="5">
        <v>34000445</v>
      </c>
      <c r="E76" t="str">
        <f>Tabelle4[[#This Row],[ort1]] &amp; " - " &amp; Tabelle4[[#This Row],[schulname]] &amp;" - "&amp;Tabelle4[[#This Row],[strasse]]&amp;" - "&amp;Tabelle4[[#This Row],[schulnummer_dp]]</f>
        <v>Barleben - 39179 - Grundschule Barleben - Feldstr. 20 - 34000445</v>
      </c>
    </row>
    <row r="77" spans="1:5" x14ac:dyDescent="0.3">
      <c r="A77" s="8" t="s">
        <v>34</v>
      </c>
      <c r="B77" s="4" t="s">
        <v>402</v>
      </c>
      <c r="C77" s="4" t="s">
        <v>403</v>
      </c>
      <c r="D77" s="5">
        <v>32144722</v>
      </c>
      <c r="E77" t="str">
        <f>Tabelle4[[#This Row],[ort1]] &amp; " - " &amp; Tabelle4[[#This Row],[schulname]] &amp;" - "&amp;Tabelle4[[#This Row],[strasse]]&amp;" - "&amp;Tabelle4[[#This Row],[schulnummer_dp]]</f>
        <v>Barleben - 39179 - Gemeinschaftsschule Barleben - Feldstraße 20 - 32144722</v>
      </c>
    </row>
    <row r="78" spans="1:5" ht="28.8" x14ac:dyDescent="0.3">
      <c r="A78" s="8" t="s">
        <v>34</v>
      </c>
      <c r="B78" s="4" t="s">
        <v>404</v>
      </c>
      <c r="C78" s="4" t="s">
        <v>405</v>
      </c>
      <c r="D78" s="5">
        <v>37155571</v>
      </c>
      <c r="E78" t="str">
        <f>Tabelle4[[#This Row],[ort1]] &amp; " - " &amp; Tabelle4[[#This Row],[schulname]] &amp;" - "&amp;Tabelle4[[#This Row],[strasse]]&amp;" - "&amp;Tabelle4[[#This Row],[schulnummer_dp]]</f>
        <v>Barleben - 39179 - Internationales Gymnasium Pierre Trudeau Barleben - Bahnhofstr. 27/29 - 37155571</v>
      </c>
    </row>
    <row r="79" spans="1:5" x14ac:dyDescent="0.3">
      <c r="A79" s="8" t="s">
        <v>35</v>
      </c>
      <c r="B79" s="4" t="s">
        <v>406</v>
      </c>
      <c r="C79" s="4" t="s">
        <v>407</v>
      </c>
      <c r="D79" s="5">
        <v>25100156</v>
      </c>
      <c r="E79" t="str">
        <f>Tabelle4[[#This Row],[ort1]] &amp; " - " &amp; Tabelle4[[#This Row],[schulname]] &amp;" - "&amp;Tabelle4[[#This Row],[strasse]]&amp;" - "&amp;Tabelle4[[#This Row],[schulnummer_dp]]</f>
        <v>Barnstädt - 06268 - Grundschule Barnstädt - Steigraer Str. 5 - 25100156</v>
      </c>
    </row>
    <row r="80" spans="1:5" x14ac:dyDescent="0.3">
      <c r="A80" s="8" t="s">
        <v>36</v>
      </c>
      <c r="B80" s="4" t="s">
        <v>408</v>
      </c>
      <c r="C80" s="4" t="s">
        <v>409</v>
      </c>
      <c r="D80" s="5">
        <v>30000005</v>
      </c>
      <c r="E80" t="str">
        <f>Tabelle4[[#This Row],[ort1]] &amp; " - " &amp; Tabelle4[[#This Row],[schulname]] &amp;" - "&amp;Tabelle4[[#This Row],[strasse]]&amp;" - "&amp;Tabelle4[[#This Row],[schulnummer_dp]]</f>
        <v>Beendorf - 39343 - Grundschule Bernhard Becker Beendorf - Rundahlsweg 7 - 30000005</v>
      </c>
    </row>
    <row r="81" spans="1:5" x14ac:dyDescent="0.3">
      <c r="A81" s="8" t="s">
        <v>37</v>
      </c>
      <c r="B81" s="4" t="s">
        <v>410</v>
      </c>
      <c r="C81" s="4" t="s">
        <v>411</v>
      </c>
      <c r="D81" s="5">
        <v>39055692</v>
      </c>
      <c r="E81" t="str">
        <f>Tabelle4[[#This Row],[ort1]] &amp; " - " &amp; Tabelle4[[#This Row],[schulname]] &amp;" - "&amp;Tabelle4[[#This Row],[strasse]]&amp;" - "&amp;Tabelle4[[#This Row],[schulnummer_dp]]</f>
        <v>Beetzendorf - 38489 - Gymnasium Beetzendorf - Goethestr. 18 - 39055692</v>
      </c>
    </row>
    <row r="82" spans="1:5" x14ac:dyDescent="0.3">
      <c r="A82" s="8" t="s">
        <v>37</v>
      </c>
      <c r="B82" s="4" t="s">
        <v>412</v>
      </c>
      <c r="C82" s="4" t="s">
        <v>413</v>
      </c>
      <c r="D82" s="5">
        <v>30066604</v>
      </c>
      <c r="E82" t="str">
        <f>Tabelle4[[#This Row],[ort1]] &amp; " - " &amp; Tabelle4[[#This Row],[schulname]] &amp;" - "&amp;Tabelle4[[#This Row],[strasse]]&amp;" - "&amp;Tabelle4[[#This Row],[schulnummer_dp]]</f>
        <v>Beetzendorf - 38489 - Sekundarschule Beetzendorf - Fr.-Engels-Straße 14 - 30066604</v>
      </c>
    </row>
    <row r="83" spans="1:5" x14ac:dyDescent="0.3">
      <c r="A83" s="8" t="s">
        <v>37</v>
      </c>
      <c r="B83" s="4" t="s">
        <v>414</v>
      </c>
      <c r="C83" s="4" t="s">
        <v>413</v>
      </c>
      <c r="D83" s="5">
        <v>31077614</v>
      </c>
      <c r="E83" t="str">
        <f>Tabelle4[[#This Row],[ort1]] &amp; " - " &amp; Tabelle4[[#This Row],[schulname]] &amp;" - "&amp;Tabelle4[[#This Row],[strasse]]&amp;" - "&amp;Tabelle4[[#This Row],[schulnummer_dp]]</f>
        <v>Beetzendorf - 38489 - Grundschule Beetzendorf - Fr.-Engels-Straße 14 - 31077614</v>
      </c>
    </row>
    <row r="84" spans="1:5" x14ac:dyDescent="0.3">
      <c r="A84" s="8" t="s">
        <v>38</v>
      </c>
      <c r="B84" s="4" t="s">
        <v>415</v>
      </c>
      <c r="C84" s="4" t="s">
        <v>416</v>
      </c>
      <c r="D84" s="5">
        <v>29155690</v>
      </c>
      <c r="E84" t="str">
        <f>Tabelle4[[#This Row],[ort1]] &amp; " - " &amp; Tabelle4[[#This Row],[schulname]] &amp;" - "&amp;Tabelle4[[#This Row],[strasse]]&amp;" - "&amp;Tabelle4[[#This Row],[schulnummer_dp]]</f>
        <v>Benndorf - 06308 - Sekundarschule Benndorf - Adolf-Diesterweg-Str. 2 - 29155690</v>
      </c>
    </row>
    <row r="85" spans="1:5" ht="28.8" x14ac:dyDescent="0.3">
      <c r="A85" s="8" t="s">
        <v>39</v>
      </c>
      <c r="B85" s="4" t="s">
        <v>417</v>
      </c>
      <c r="C85" s="4" t="s">
        <v>418</v>
      </c>
      <c r="D85" s="5">
        <v>18177286</v>
      </c>
      <c r="E85" t="str">
        <f>Tabelle4[[#This Row],[ort1]] &amp; " - " &amp; Tabelle4[[#This Row],[schulname]] &amp;" - "&amp;Tabelle4[[#This Row],[strasse]]&amp;" - "&amp;Tabelle4[[#This Row],[schulnummer_dp]]</f>
        <v>Bernburg (Saale) - 06406 - Gymnasium Carolinum Bernburg - Schloßgartenstr. 14 - 18177286</v>
      </c>
    </row>
    <row r="86" spans="1:5" ht="28.8" x14ac:dyDescent="0.3">
      <c r="A86" s="8" t="s">
        <v>39</v>
      </c>
      <c r="B86" s="4" t="s">
        <v>419</v>
      </c>
      <c r="C86" s="4" t="s">
        <v>420</v>
      </c>
      <c r="D86" s="5">
        <v>11100217</v>
      </c>
      <c r="E86" t="str">
        <f>Tabelle4[[#This Row],[ort1]] &amp; " - " &amp; Tabelle4[[#This Row],[schulname]] &amp;" - "&amp;Tabelle4[[#This Row],[strasse]]&amp;" - "&amp;Tabelle4[[#This Row],[schulnummer_dp]]</f>
        <v>Bernburg (Saale) - 06406 - Evangelische Grundschule Bernburg - Martinstr. 21 - 11100217</v>
      </c>
    </row>
    <row r="87" spans="1:5" ht="28.8" x14ac:dyDescent="0.3">
      <c r="A87" s="8" t="s">
        <v>39</v>
      </c>
      <c r="B87" s="4" t="s">
        <v>421</v>
      </c>
      <c r="C87" s="4" t="s">
        <v>422</v>
      </c>
      <c r="D87" s="5">
        <v>12155320</v>
      </c>
      <c r="E87" t="str">
        <f>Tabelle4[[#This Row],[ort1]] &amp; " - " &amp; Tabelle4[[#This Row],[schulname]] &amp;" - "&amp;Tabelle4[[#This Row],[strasse]]&amp;" - "&amp;Tabelle4[[#This Row],[schulnummer_dp]]</f>
        <v>Bernburg (Saale) - 06406 - Förderschule mit  Ausgleichsklassen Bernburg - Dr.-John-Rittmeister-Str. 6 - 12155320</v>
      </c>
    </row>
    <row r="88" spans="1:5" ht="28.8" x14ac:dyDescent="0.3">
      <c r="A88" s="8" t="s">
        <v>39</v>
      </c>
      <c r="B88" s="4" t="s">
        <v>423</v>
      </c>
      <c r="C88" s="4" t="s">
        <v>424</v>
      </c>
      <c r="D88" s="5">
        <v>16088266</v>
      </c>
      <c r="E88" t="str">
        <f>Tabelle4[[#This Row],[ort1]] &amp; " - " &amp; Tabelle4[[#This Row],[schulname]] &amp;" - "&amp;Tabelle4[[#This Row],[strasse]]&amp;" - "&amp;Tabelle4[[#This Row],[schulnummer_dp]]</f>
        <v>Bernburg (Saale) - 06406 - Förderschule (GB) Lebensweg Bernburg - Karl-Marx-Str. 1a - 16088266</v>
      </c>
    </row>
    <row r="89" spans="1:5" ht="28.8" x14ac:dyDescent="0.3">
      <c r="A89" s="8" t="s">
        <v>39</v>
      </c>
      <c r="B89" s="4" t="s">
        <v>425</v>
      </c>
      <c r="C89" s="4" t="s">
        <v>426</v>
      </c>
      <c r="D89" s="5">
        <v>10111208</v>
      </c>
      <c r="E89" t="str">
        <f>Tabelle4[[#This Row],[ort1]] &amp; " - " &amp; Tabelle4[[#This Row],[schulname]] &amp;" - "&amp;Tabelle4[[#This Row],[strasse]]&amp;" - "&amp;Tabelle4[[#This Row],[schulnummer_dp]]</f>
        <v>Bernburg (Saale) - 06406 - Sekundarschule Campus Technicus Bernburg - Käthe-Kollwitz-Straße 12-14 - 10111208</v>
      </c>
    </row>
    <row r="90" spans="1:5" ht="28.8" x14ac:dyDescent="0.3">
      <c r="A90" s="8" t="s">
        <v>39</v>
      </c>
      <c r="B90" s="4" t="s">
        <v>427</v>
      </c>
      <c r="C90" s="4" t="s">
        <v>428</v>
      </c>
      <c r="D90" s="5">
        <v>17000276</v>
      </c>
      <c r="E90" t="str">
        <f>Tabelle4[[#This Row],[ort1]] &amp; " - " &amp; Tabelle4[[#This Row],[schulname]] &amp;" - "&amp;Tabelle4[[#This Row],[strasse]]&amp;" - "&amp;Tabelle4[[#This Row],[schulnummer_dp]]</f>
        <v>Bernburg (Saale) - 06406 - Förderschule (LB) Otto Dorn Bernburg - Seegasse 42 - 17000276</v>
      </c>
    </row>
    <row r="91" spans="1:5" ht="28.8" x14ac:dyDescent="0.3">
      <c r="A91" s="8" t="s">
        <v>39</v>
      </c>
      <c r="B91" s="4" t="s">
        <v>429</v>
      </c>
      <c r="C91" s="4" t="s">
        <v>430</v>
      </c>
      <c r="D91" s="5">
        <v>12055227</v>
      </c>
      <c r="E91" t="str">
        <f>Tabelle4[[#This Row],[ort1]] &amp; " - " &amp; Tabelle4[[#This Row],[schulname]] &amp;" - "&amp;Tabelle4[[#This Row],[strasse]]&amp;" - "&amp;Tabelle4[[#This Row],[schulnummer_dp]]</f>
        <v>Bernburg (Saale) - 06406 - Grundschule  Franz Mehring Bernburg - Karlstr. 40 - 12055227</v>
      </c>
    </row>
    <row r="92" spans="1:5" ht="28.8" x14ac:dyDescent="0.3">
      <c r="A92" s="8" t="s">
        <v>39</v>
      </c>
      <c r="B92" s="4" t="s">
        <v>431</v>
      </c>
      <c r="C92" s="4" t="s">
        <v>432</v>
      </c>
      <c r="D92" s="5">
        <v>15088257</v>
      </c>
      <c r="E92" t="str">
        <f>Tabelle4[[#This Row],[ort1]] &amp; " - " &amp; Tabelle4[[#This Row],[schulname]] &amp;" - "&amp;Tabelle4[[#This Row],[strasse]]&amp;" - "&amp;Tabelle4[[#This Row],[schulnummer_dp]]</f>
        <v>Bernburg (Saale) - 06406 - Grundschule Regenbogen Bernburg - Heinrich-Rau-Str. 10 - 15088257</v>
      </c>
    </row>
    <row r="93" spans="1:5" ht="28.8" x14ac:dyDescent="0.3">
      <c r="A93" s="8" t="s">
        <v>39</v>
      </c>
      <c r="B93" s="4" t="s">
        <v>433</v>
      </c>
      <c r="C93" s="4" t="s">
        <v>434</v>
      </c>
      <c r="D93" s="5">
        <v>12066228</v>
      </c>
      <c r="E93" t="str">
        <f>Tabelle4[[#This Row],[ort1]] &amp; " - " &amp; Tabelle4[[#This Row],[schulname]] &amp;" - "&amp;Tabelle4[[#This Row],[strasse]]&amp;" - "&amp;Tabelle4[[#This Row],[schulnummer_dp]]</f>
        <v>Bernburg (Saale) - 06406 - Grundschule Adolf Diesterweg Bernburg - Altstädter Kirchhof 2 - 12066228</v>
      </c>
    </row>
    <row r="94" spans="1:5" ht="28.8" x14ac:dyDescent="0.3">
      <c r="A94" s="8" t="s">
        <v>39</v>
      </c>
      <c r="B94" s="4" t="s">
        <v>435</v>
      </c>
      <c r="C94" s="4" t="s">
        <v>436</v>
      </c>
      <c r="D94" s="5">
        <v>10033208</v>
      </c>
      <c r="E94" t="str">
        <f>Tabelle4[[#This Row],[ort1]] &amp; " - " &amp; Tabelle4[[#This Row],[schulname]] &amp;" - "&amp;Tabelle4[[#This Row],[strasse]]&amp;" - "&amp;Tabelle4[[#This Row],[schulnummer_dp]]</f>
        <v>Bernburg (Saale) - 06406 - Grundschule J. W. v. Goethe Bernburg - Waisenhausstr. 15 - 10033208</v>
      </c>
    </row>
    <row r="95" spans="1:5" ht="28.8" x14ac:dyDescent="0.3">
      <c r="A95" s="8" t="s">
        <v>39</v>
      </c>
      <c r="B95" s="4" t="s">
        <v>437</v>
      </c>
      <c r="C95" s="4" t="s">
        <v>438</v>
      </c>
      <c r="D95" s="5">
        <v>10122208</v>
      </c>
      <c r="E95" t="str">
        <f>Tabelle4[[#This Row],[ort1]] &amp; " - " &amp; Tabelle4[[#This Row],[schulname]] &amp;" - "&amp;Tabelle4[[#This Row],[strasse]]&amp;" - "&amp;Tabelle4[[#This Row],[schulnummer_dp]]</f>
        <v>Bernburg (Saale) - 06406 - Freie Sekundarschule Bernburg - Rosenstraße 8 - 10122208</v>
      </c>
    </row>
    <row r="96" spans="1:5" ht="28.8" x14ac:dyDescent="0.3">
      <c r="A96" s="8" t="s">
        <v>40</v>
      </c>
      <c r="B96" s="4" t="s">
        <v>439</v>
      </c>
      <c r="C96" s="4" t="s">
        <v>440</v>
      </c>
      <c r="D96" s="5">
        <v>11022216</v>
      </c>
      <c r="E96" t="str">
        <f>Tabelle4[[#This Row],[ort1]] &amp; " - " &amp; Tabelle4[[#This Row],[schulname]] &amp;" - "&amp;Tabelle4[[#This Row],[strasse]]&amp;" - "&amp;Tabelle4[[#This Row],[schulnummer_dp]]</f>
        <v>Bernburg (Saale) - 06408 - Grundschule Baalberge - Umgehungsstr. 30 - 11022216</v>
      </c>
    </row>
    <row r="97" spans="1:5" x14ac:dyDescent="0.3">
      <c r="A97" s="8" t="s">
        <v>41</v>
      </c>
      <c r="B97" s="4" t="s">
        <v>441</v>
      </c>
      <c r="C97" s="4" t="s">
        <v>442</v>
      </c>
      <c r="D97" s="5">
        <v>39033699</v>
      </c>
      <c r="E97" t="str">
        <f>Tabelle4[[#This Row],[ort1]] &amp; " - " &amp; Tabelle4[[#This Row],[schulname]] &amp;" - "&amp;Tabelle4[[#This Row],[strasse]]&amp;" - "&amp;Tabelle4[[#This Row],[schulnummer_dp]]</f>
        <v>Biederitz - 39175 - Grundschule Biederitz - Heyrothsberger Str. 13g - 39033699</v>
      </c>
    </row>
    <row r="98" spans="1:5" x14ac:dyDescent="0.3">
      <c r="A98" s="8" t="s">
        <v>41</v>
      </c>
      <c r="B98" s="4" t="s">
        <v>443</v>
      </c>
      <c r="C98" s="4" t="s">
        <v>444</v>
      </c>
      <c r="D98" s="5">
        <v>30033701</v>
      </c>
      <c r="E98" t="str">
        <f>Tabelle4[[#This Row],[ort1]] &amp; " - " &amp; Tabelle4[[#This Row],[schulname]] &amp;" - "&amp;Tabelle4[[#This Row],[strasse]]&amp;" - "&amp;Tabelle4[[#This Row],[schulnummer_dp]]</f>
        <v>Biederitz - 39175 - Grundschule Gerwisch - Woltersdorfer Str. 1 - 30033701</v>
      </c>
    </row>
    <row r="99" spans="1:5" ht="28.8" x14ac:dyDescent="0.3">
      <c r="A99" s="8" t="s">
        <v>42</v>
      </c>
      <c r="B99" s="4" t="s">
        <v>445</v>
      </c>
      <c r="C99" s="4" t="s">
        <v>446</v>
      </c>
      <c r="D99" s="5">
        <v>37066477</v>
      </c>
      <c r="E99" t="str">
        <f>Tabelle4[[#This Row],[ort1]] &amp; " - " &amp; Tabelle4[[#This Row],[schulname]] &amp;" - "&amp;Tabelle4[[#This Row],[strasse]]&amp;" - "&amp;Tabelle4[[#This Row],[schulnummer_dp]]</f>
        <v>Bismark (Altmark) - 39628 - Grundschule Schinne - Am alten Bahnhof 6 - 37066477</v>
      </c>
    </row>
    <row r="100" spans="1:5" ht="28.8" x14ac:dyDescent="0.3">
      <c r="A100" s="8" t="s">
        <v>43</v>
      </c>
      <c r="B100" s="4" t="s">
        <v>447</v>
      </c>
      <c r="C100" s="4" t="s">
        <v>448</v>
      </c>
      <c r="D100" s="5">
        <v>30055504</v>
      </c>
      <c r="E100" t="str">
        <f>Tabelle4[[#This Row],[ort1]] &amp; " - " &amp; Tabelle4[[#This Row],[schulname]] &amp;" - "&amp;Tabelle4[[#This Row],[strasse]]&amp;" - "&amp;Tabelle4[[#This Row],[schulnummer_dp]]</f>
        <v>Bismark (Altmark) - 39629 - Sekundarschule Bismark - Karl-Marx-Str. 5 - 30055504</v>
      </c>
    </row>
    <row r="101" spans="1:5" ht="28.8" x14ac:dyDescent="0.3">
      <c r="A101" s="8" t="s">
        <v>43</v>
      </c>
      <c r="B101" s="4" t="s">
        <v>449</v>
      </c>
      <c r="C101" s="4" t="s">
        <v>450</v>
      </c>
      <c r="D101" s="5">
        <v>39055593</v>
      </c>
      <c r="E101" t="str">
        <f>Tabelle4[[#This Row],[ort1]] &amp; " - " &amp; Tabelle4[[#This Row],[schulname]] &amp;" - "&amp;Tabelle4[[#This Row],[strasse]]&amp;" - "&amp;Tabelle4[[#This Row],[schulnummer_dp]]</f>
        <v>Bismark (Altmark) - 39629 - Grundschule Bismark - W.-Lüdecke-Str. 16 - 39055593</v>
      </c>
    </row>
    <row r="102" spans="1:5" ht="28.8" x14ac:dyDescent="0.3">
      <c r="A102" s="8" t="s">
        <v>44</v>
      </c>
      <c r="B102" s="4" t="s">
        <v>451</v>
      </c>
      <c r="C102" s="4" t="s">
        <v>452</v>
      </c>
      <c r="D102" s="5">
        <v>12055029</v>
      </c>
      <c r="E102" t="str">
        <f>Tabelle4[[#This Row],[ort1]] &amp; " - " &amp; Tabelle4[[#This Row],[schulname]] &amp;" - "&amp;Tabelle4[[#This Row],[strasse]]&amp;" - "&amp;Tabelle4[[#This Row],[schulnummer_dp]]</f>
        <v>Bitterfeld-Wolfen - 06749 - Grundschule Pestalozzi Bitterfeld - Dessauer Str. 9 - 12055029</v>
      </c>
    </row>
    <row r="103" spans="1:5" ht="28.8" x14ac:dyDescent="0.3">
      <c r="A103" s="8" t="s">
        <v>44</v>
      </c>
      <c r="B103" s="4" t="s">
        <v>453</v>
      </c>
      <c r="C103" s="4" t="s">
        <v>454</v>
      </c>
      <c r="D103" s="5">
        <v>74733740</v>
      </c>
      <c r="E103" t="str">
        <f>Tabelle4[[#This Row],[ort1]] &amp; " - " &amp; Tabelle4[[#This Row],[schulname]] &amp;" - "&amp;Tabelle4[[#This Row],[strasse]]&amp;" - "&amp;Tabelle4[[#This Row],[schulnummer_dp]]</f>
        <v>Bitterfeld-Wolfen - 06749 - Pflegeschule an der Berufsbildende Schulen Anhalt-Bitterfeld - Parsevalstraße 2 - 74733740</v>
      </c>
    </row>
    <row r="104" spans="1:5" ht="28.8" x14ac:dyDescent="0.3">
      <c r="A104" s="8" t="s">
        <v>44</v>
      </c>
      <c r="B104" s="4" t="s">
        <v>455</v>
      </c>
      <c r="C104" s="4" t="s">
        <v>456</v>
      </c>
      <c r="D104" s="5">
        <v>11033110</v>
      </c>
      <c r="E104" t="str">
        <f>Tabelle4[[#This Row],[ort1]] &amp; " - " &amp; Tabelle4[[#This Row],[schulname]] &amp;" - "&amp;Tabelle4[[#This Row],[strasse]]&amp;" - "&amp;Tabelle4[[#This Row],[schulnummer_dp]]</f>
        <v>Bitterfeld-Wolfen - 06749 - Förderschule (GB) An der Kastanie Bitterfeld - Brehnaer Str. 63 - 11033110</v>
      </c>
    </row>
    <row r="105" spans="1:5" ht="28.8" x14ac:dyDescent="0.3">
      <c r="A105" s="8" t="s">
        <v>44</v>
      </c>
      <c r="B105" s="4" t="s">
        <v>457</v>
      </c>
      <c r="C105" s="4" t="s">
        <v>454</v>
      </c>
      <c r="D105" s="5">
        <v>52611321</v>
      </c>
      <c r="E105" t="str">
        <f>Tabelle4[[#This Row],[ort1]] &amp; " - " &amp; Tabelle4[[#This Row],[schulname]] &amp;" - "&amp;Tabelle4[[#This Row],[strasse]]&amp;" - "&amp;Tabelle4[[#This Row],[schulnummer_dp]]</f>
        <v>Bitterfeld-Wolfen - 06749 - Berufsbildende Schulen Anhalt-Bitterfeld - Parsevalstraße 2 - 52611321</v>
      </c>
    </row>
    <row r="106" spans="1:5" ht="28.8" x14ac:dyDescent="0.3">
      <c r="A106" s="8" t="s">
        <v>44</v>
      </c>
      <c r="B106" s="4" t="s">
        <v>458</v>
      </c>
      <c r="C106" s="4" t="s">
        <v>452</v>
      </c>
      <c r="D106" s="5">
        <v>15088059</v>
      </c>
      <c r="E106" t="str">
        <f>Tabelle4[[#This Row],[ort1]] &amp; " - " &amp; Tabelle4[[#This Row],[schulname]] &amp;" - "&amp;Tabelle4[[#This Row],[strasse]]&amp;" - "&amp;Tabelle4[[#This Row],[schulnummer_dp]]</f>
        <v>Bitterfeld-Wolfen - 06749 - Helene-Lange-Sekundarschule Bitterfeld - Dessauer Str. 9 - 15088059</v>
      </c>
    </row>
    <row r="107" spans="1:5" ht="28.8" x14ac:dyDescent="0.3">
      <c r="A107" s="8" t="s">
        <v>44</v>
      </c>
      <c r="B107" s="4" t="s">
        <v>459</v>
      </c>
      <c r="C107" s="4" t="s">
        <v>460</v>
      </c>
      <c r="D107" s="5">
        <v>16077067</v>
      </c>
      <c r="E107" t="str">
        <f>Tabelle4[[#This Row],[ort1]] &amp; " - " &amp; Tabelle4[[#This Row],[schulname]] &amp;" - "&amp;Tabelle4[[#This Row],[strasse]]&amp;" - "&amp;Tabelle4[[#This Row],[schulnummer_dp]]</f>
        <v>Bitterfeld-Wolfen - 06749 - Europagymnasium Walther Rathenau Bitterfeld - Saarstraße 15 - 16077067</v>
      </c>
    </row>
    <row r="108" spans="1:5" ht="28.8" x14ac:dyDescent="0.3">
      <c r="A108" s="8" t="s">
        <v>44</v>
      </c>
      <c r="B108" s="4" t="s">
        <v>461</v>
      </c>
      <c r="C108" s="4" t="s">
        <v>462</v>
      </c>
      <c r="D108" s="5">
        <v>19022098</v>
      </c>
      <c r="E108" t="str">
        <f>Tabelle4[[#This Row],[ort1]] &amp; " - " &amp; Tabelle4[[#This Row],[schulname]] &amp;" - "&amp;Tabelle4[[#This Row],[strasse]]&amp;" - "&amp;Tabelle4[[#This Row],[schulnummer_dp]]</f>
        <v>Bitterfeld-Wolfen - 06749 - Grundschule Anhaltsiedlung Bitterfeld - Steubenstraße 13 - 19022098</v>
      </c>
    </row>
    <row r="109" spans="1:5" ht="28.8" x14ac:dyDescent="0.3">
      <c r="A109" s="8" t="s">
        <v>44</v>
      </c>
      <c r="B109" s="4" t="s">
        <v>463</v>
      </c>
      <c r="C109" s="4" t="s">
        <v>464</v>
      </c>
      <c r="D109" s="5">
        <v>18011088</v>
      </c>
      <c r="E109" t="str">
        <f>Tabelle4[[#This Row],[ort1]] &amp; " - " &amp; Tabelle4[[#This Row],[schulname]] &amp;" - "&amp;Tabelle4[[#This Row],[strasse]]&amp;" - "&amp;Tabelle4[[#This Row],[schulnummer_dp]]</f>
        <v>Bitterfeld-Wolfen - 06749 - Förderschule (LB) E. Kästner Bitterfeld - Hahnstückenweg 31 - 18011088</v>
      </c>
    </row>
    <row r="110" spans="1:5" ht="28.8" x14ac:dyDescent="0.3">
      <c r="A110" s="8" t="s">
        <v>45</v>
      </c>
      <c r="B110" s="4" t="s">
        <v>465</v>
      </c>
      <c r="C110" s="4" t="s">
        <v>466</v>
      </c>
      <c r="D110" s="5">
        <v>16033064</v>
      </c>
      <c r="E110" t="str">
        <f>Tabelle4[[#This Row],[ort1]] &amp; " - " &amp; Tabelle4[[#This Row],[schulname]] &amp;" - "&amp;Tabelle4[[#This Row],[strasse]]&amp;" - "&amp;Tabelle4[[#This Row],[schulnummer_dp]]</f>
        <v>Bitterfeld-Wolfen - 06766 - Grundschule E. Weinert Wolfen - Goethestraße 39 - 16033064</v>
      </c>
    </row>
    <row r="111" spans="1:5" ht="28.8" x14ac:dyDescent="0.3">
      <c r="A111" s="8" t="s">
        <v>45</v>
      </c>
      <c r="B111" s="4" t="s">
        <v>467</v>
      </c>
      <c r="C111" s="4" t="s">
        <v>468</v>
      </c>
      <c r="D111" s="5">
        <v>19033099</v>
      </c>
      <c r="E111" t="str">
        <f>Tabelle4[[#This Row],[ort1]] &amp; " - " &amp; Tabelle4[[#This Row],[schulname]] &amp;" - "&amp;Tabelle4[[#This Row],[strasse]]&amp;" - "&amp;Tabelle4[[#This Row],[schulnummer_dp]]</f>
        <v>Bitterfeld-Wolfen - 06766 - Förderschule (GB) Sonnenland Wolfen - Bahnhofstraße 12 - 19033099</v>
      </c>
    </row>
    <row r="112" spans="1:5" ht="28.8" x14ac:dyDescent="0.3">
      <c r="A112" s="8" t="s">
        <v>45</v>
      </c>
      <c r="B112" s="4" t="s">
        <v>469</v>
      </c>
      <c r="C112" s="4" t="s">
        <v>470</v>
      </c>
      <c r="D112" s="5">
        <v>15022054</v>
      </c>
      <c r="E112" t="str">
        <f>Tabelle4[[#This Row],[ort1]] &amp; " - " &amp; Tabelle4[[#This Row],[schulname]] &amp;" - "&amp;Tabelle4[[#This Row],[strasse]]&amp;" - "&amp;Tabelle4[[#This Row],[schulnummer_dp]]</f>
        <v>Bitterfeld-Wolfen - 06766 - Sekundarschule Wolfen - Nord - Fritz-Weineck-Straße 6 und 8 - 15022054</v>
      </c>
    </row>
    <row r="113" spans="1:5" ht="28.8" x14ac:dyDescent="0.3">
      <c r="A113" s="8" t="s">
        <v>45</v>
      </c>
      <c r="B113" s="4" t="s">
        <v>471</v>
      </c>
      <c r="C113" s="4" t="s">
        <v>472</v>
      </c>
      <c r="D113" s="5">
        <v>19111099</v>
      </c>
      <c r="E113" t="str">
        <f>Tabelle4[[#This Row],[ort1]] &amp; " - " &amp; Tabelle4[[#This Row],[schulname]] &amp;" - "&amp;Tabelle4[[#This Row],[strasse]]&amp;" - "&amp;Tabelle4[[#This Row],[schulnummer_dp]]</f>
        <v>Bitterfeld-Wolfen - 06766 - Evangelische Grundschule Bitterfeld-Wolfen - Windmühlenstraße 4 - 19111099</v>
      </c>
    </row>
    <row r="114" spans="1:5" ht="28.8" x14ac:dyDescent="0.3">
      <c r="A114" s="8" t="s">
        <v>45</v>
      </c>
      <c r="B114" s="4" t="s">
        <v>473</v>
      </c>
      <c r="C114" s="4" t="s">
        <v>474</v>
      </c>
      <c r="D114" s="5">
        <v>17033073</v>
      </c>
      <c r="E114" t="str">
        <f>Tabelle4[[#This Row],[ort1]] &amp; " - " &amp; Tabelle4[[#This Row],[schulname]] &amp;" - "&amp;Tabelle4[[#This Row],[strasse]]&amp;" - "&amp;Tabelle4[[#This Row],[schulnummer_dp]]</f>
        <v>Bitterfeld-Wolfen - 06766 - Grundschule Steinfurth  Wolfen - Straße der Chemiearbeiter 1 - 17033073</v>
      </c>
    </row>
    <row r="115" spans="1:5" ht="28.8" x14ac:dyDescent="0.3">
      <c r="A115" s="8" t="s">
        <v>45</v>
      </c>
      <c r="B115" s="4" t="s">
        <v>475</v>
      </c>
      <c r="C115" s="4" t="s">
        <v>476</v>
      </c>
      <c r="D115" s="5">
        <v>70777700</v>
      </c>
      <c r="E115" t="str">
        <f>Tabelle4[[#This Row],[ort1]] &amp; " - " &amp; Tabelle4[[#This Row],[schulname]] &amp;" - "&amp;Tabelle4[[#This Row],[strasse]]&amp;" - "&amp;Tabelle4[[#This Row],[schulnummer_dp]]</f>
        <v>Bitterfeld-Wolfen - 06766 - Euro Schulen Sachsen-Anhalt gGmbH - Pflegeschule Bitterfeld-Wolfen - Greppiner Str. 18b - 70777700</v>
      </c>
    </row>
    <row r="116" spans="1:5" ht="28.8" x14ac:dyDescent="0.3">
      <c r="A116" s="8" t="s">
        <v>45</v>
      </c>
      <c r="B116" s="4" t="s">
        <v>477</v>
      </c>
      <c r="C116" s="4" t="s">
        <v>478</v>
      </c>
      <c r="D116" s="5">
        <v>17088077</v>
      </c>
      <c r="E116" t="str">
        <f>Tabelle4[[#This Row],[ort1]] &amp; " - " &amp; Tabelle4[[#This Row],[schulname]] &amp;" - "&amp;Tabelle4[[#This Row],[strasse]]&amp;" - "&amp;Tabelle4[[#This Row],[schulnummer_dp]]</f>
        <v>Bitterfeld-Wolfen - 06766 - Heinrich-Heine-Gymnasium Bitterfeld-Wolfen - Reudener Straße 74 - 17088077</v>
      </c>
    </row>
    <row r="117" spans="1:5" ht="28.8" x14ac:dyDescent="0.3">
      <c r="A117" s="8" t="s">
        <v>46</v>
      </c>
      <c r="B117" s="4" t="s">
        <v>479</v>
      </c>
      <c r="C117" s="4" t="s">
        <v>480</v>
      </c>
      <c r="D117" s="5">
        <v>14022045</v>
      </c>
      <c r="E117" t="str">
        <f>Tabelle4[[#This Row],[ort1]] &amp; " - " &amp; Tabelle4[[#This Row],[schulname]] &amp;" - "&amp;Tabelle4[[#This Row],[strasse]]&amp;" - "&amp;Tabelle4[[#This Row],[schulnummer_dp]]</f>
        <v>Bitterfeld-Wolfen - 06803 - Grundschule Geschwister Scholl Greppin - Neue Straße 32 - 14022045</v>
      </c>
    </row>
    <row r="118" spans="1:5" ht="28.8" x14ac:dyDescent="0.3">
      <c r="A118" s="8" t="s">
        <v>46</v>
      </c>
      <c r="B118" s="4" t="s">
        <v>481</v>
      </c>
      <c r="C118" s="4" t="s">
        <v>482</v>
      </c>
      <c r="D118" s="5">
        <v>90944909</v>
      </c>
      <c r="E118" t="str">
        <f>Tabelle4[[#This Row],[ort1]] &amp; " - " &amp; Tabelle4[[#This Row],[schulname]] &amp;" - "&amp;Tabelle4[[#This Row],[strasse]]&amp;" - "&amp;Tabelle4[[#This Row],[schulnummer_dp]]</f>
        <v>Bitterfeld-Wolfen - 06803 - Euro Akademie Bitterfeld-Wolfen - Wasserturmstraße 1 - 90944909</v>
      </c>
    </row>
    <row r="119" spans="1:5" ht="28.8" x14ac:dyDescent="0.3">
      <c r="A119" s="8" t="s">
        <v>47</v>
      </c>
      <c r="B119" s="4" t="s">
        <v>483</v>
      </c>
      <c r="C119" s="4" t="s">
        <v>484</v>
      </c>
      <c r="D119" s="5">
        <v>16055065</v>
      </c>
      <c r="E119" t="str">
        <f>Tabelle4[[#This Row],[ort1]] &amp; " - " &amp; Tabelle4[[#This Row],[schulname]] &amp;" - "&amp;Tabelle4[[#This Row],[strasse]]&amp;" - "&amp;Tabelle4[[#This Row],[schulnummer_dp]]</f>
        <v>Bitterfeld-Wolfen - 06808 - Grundschule Holzweißig - Schulstr. 14 a - 16055065</v>
      </c>
    </row>
    <row r="120" spans="1:5" ht="28.8" x14ac:dyDescent="0.3">
      <c r="A120" s="8" t="s">
        <v>48</v>
      </c>
      <c r="B120" s="4" t="s">
        <v>485</v>
      </c>
      <c r="C120" s="4" t="s">
        <v>486</v>
      </c>
      <c r="D120" s="5">
        <v>36088668</v>
      </c>
      <c r="E120" t="str">
        <f>Tabelle4[[#This Row],[ort1]] &amp; " - " &amp; Tabelle4[[#This Row],[schulname]] &amp;" - "&amp;Tabelle4[[#This Row],[strasse]]&amp;" - "&amp;Tabelle4[[#This Row],[schulnummer_dp]]</f>
        <v>Blankenburg (Harz) - 06502 - Grundschule Timmenrode - Silberweg 2 - 36088668</v>
      </c>
    </row>
    <row r="121" spans="1:5" ht="28.8" x14ac:dyDescent="0.3">
      <c r="A121" s="8" t="s">
        <v>49</v>
      </c>
      <c r="B121" s="4" t="s">
        <v>487</v>
      </c>
      <c r="C121" s="4" t="s">
        <v>488</v>
      </c>
      <c r="D121" s="5">
        <v>38066783</v>
      </c>
      <c r="E121" t="str">
        <f>Tabelle4[[#This Row],[ort1]] &amp; " - " &amp; Tabelle4[[#This Row],[schulname]] &amp;" - "&amp;Tabelle4[[#This Row],[strasse]]&amp;" - "&amp;Tabelle4[[#This Row],[schulnummer_dp]]</f>
        <v>Blankenburg (Harz) - 38889 - Sekundarschule August Bebel Blankenburg - Am Thie 1 - 38066783</v>
      </c>
    </row>
    <row r="122" spans="1:5" ht="28.8" x14ac:dyDescent="0.3">
      <c r="A122" s="8" t="s">
        <v>49</v>
      </c>
      <c r="B122" s="4" t="s">
        <v>489</v>
      </c>
      <c r="C122" s="4" t="s">
        <v>490</v>
      </c>
      <c r="D122" s="5">
        <v>32033727</v>
      </c>
      <c r="E122" t="str">
        <f>Tabelle4[[#This Row],[ort1]] &amp; " - " &amp; Tabelle4[[#This Row],[schulname]] &amp;" - "&amp;Tabelle4[[#This Row],[strasse]]&amp;" - "&amp;Tabelle4[[#This Row],[schulnummer_dp]]</f>
        <v>Blankenburg (Harz) - 38889 - Gymnasium Am Thie Blankenburg - Friedensstr. 26 - 32033727</v>
      </c>
    </row>
    <row r="123" spans="1:5" ht="28.8" x14ac:dyDescent="0.3">
      <c r="A123" s="8" t="s">
        <v>49</v>
      </c>
      <c r="B123" s="4" t="s">
        <v>491</v>
      </c>
      <c r="C123" s="4" t="s">
        <v>492</v>
      </c>
      <c r="D123" s="5">
        <v>37088776</v>
      </c>
      <c r="E123" t="str">
        <f>Tabelle4[[#This Row],[ort1]] &amp; " - " &amp; Tabelle4[[#This Row],[schulname]] &amp;" - "&amp;Tabelle4[[#This Row],[strasse]]&amp;" - "&amp;Tabelle4[[#This Row],[schulnummer_dp]]</f>
        <v>Blankenburg (Harz) - 38889 - Grundschule Am Regenstein Blankenburg - Karl-Zerbst-Straße 29 - 37088776</v>
      </c>
    </row>
    <row r="124" spans="1:5" ht="28.8" x14ac:dyDescent="0.3">
      <c r="A124" s="8" t="s">
        <v>49</v>
      </c>
      <c r="B124" s="4" t="s">
        <v>493</v>
      </c>
      <c r="C124" s="4" t="s">
        <v>494</v>
      </c>
      <c r="D124" s="5">
        <v>39077793</v>
      </c>
      <c r="E124" t="str">
        <f>Tabelle4[[#This Row],[ort1]] &amp; " - " &amp; Tabelle4[[#This Row],[schulname]] &amp;" - "&amp;Tabelle4[[#This Row],[strasse]]&amp;" - "&amp;Tabelle4[[#This Row],[schulnummer_dp]]</f>
        <v>Blankenburg (Harz) - 38889 - Martin-Luther-Grundschule Blankenburg - Herzogstr. 3 - 39077793</v>
      </c>
    </row>
    <row r="125" spans="1:5" ht="28.8" x14ac:dyDescent="0.3">
      <c r="A125" s="8" t="s">
        <v>50</v>
      </c>
      <c r="B125" s="4" t="s">
        <v>495</v>
      </c>
      <c r="C125" s="4" t="s">
        <v>496</v>
      </c>
      <c r="D125" s="5">
        <v>36066765</v>
      </c>
      <c r="E125" t="str">
        <f>Tabelle4[[#This Row],[ort1]] &amp; " - " &amp; Tabelle4[[#This Row],[schulname]] &amp;" - "&amp;Tabelle4[[#This Row],[strasse]]&amp;" - "&amp;Tabelle4[[#This Row],[schulnummer_dp]]</f>
        <v>Blankenburg (Harz) - 38895 - Grundschule Diesterweg Derenburg - Bleichstraße 1 - 36066765</v>
      </c>
    </row>
    <row r="126" spans="1:5" x14ac:dyDescent="0.3">
      <c r="A126" s="8" t="s">
        <v>51</v>
      </c>
      <c r="B126" s="4" t="s">
        <v>497</v>
      </c>
      <c r="C126" s="4" t="s">
        <v>498</v>
      </c>
      <c r="D126" s="5">
        <v>30077201</v>
      </c>
      <c r="E126" t="str">
        <f>Tabelle4[[#This Row],[ort1]] &amp; " - " &amp; Tabelle4[[#This Row],[schulname]] &amp;" - "&amp;Tabelle4[[#This Row],[strasse]]&amp;" - "&amp;Tabelle4[[#This Row],[schulnummer_dp]]</f>
        <v>Börde-Hakel - 39448 - Grundschule Westeregeln - Grüne Str. 4 - 30077201</v>
      </c>
    </row>
    <row r="127" spans="1:5" x14ac:dyDescent="0.3">
      <c r="A127" s="8" t="s">
        <v>52</v>
      </c>
      <c r="B127" s="4" t="s">
        <v>499</v>
      </c>
      <c r="C127" s="4" t="s">
        <v>500</v>
      </c>
      <c r="D127" s="5">
        <v>32055225</v>
      </c>
      <c r="E127" t="str">
        <f>Tabelle4[[#This Row],[ort1]] &amp; " - " &amp; Tabelle4[[#This Row],[schulname]] &amp;" - "&amp;Tabelle4[[#This Row],[strasse]]&amp;" - "&amp;Tabelle4[[#This Row],[schulnummer_dp]]</f>
        <v>Bördeland - 39221 - Grundschule Juri Gagarin  Welsleben - Karl-Marx-Straße 22 - 32055225</v>
      </c>
    </row>
    <row r="128" spans="1:5" x14ac:dyDescent="0.3">
      <c r="A128" s="8" t="s">
        <v>52</v>
      </c>
      <c r="B128" s="4" t="s">
        <v>501</v>
      </c>
      <c r="C128" s="4" t="s">
        <v>502</v>
      </c>
      <c r="D128" s="5">
        <v>31055216</v>
      </c>
      <c r="E128" t="str">
        <f>Tabelle4[[#This Row],[ort1]] &amp; " - " &amp; Tabelle4[[#This Row],[schulname]] &amp;" - "&amp;Tabelle4[[#This Row],[strasse]]&amp;" - "&amp;Tabelle4[[#This Row],[schulnummer_dp]]</f>
        <v>Bördeland - 39221 - Grundschule Friedrich Loose Großmühlingen - Breiter Weg 3 - 31055216</v>
      </c>
    </row>
    <row r="129" spans="1:5" x14ac:dyDescent="0.3">
      <c r="A129" s="8" t="s">
        <v>53</v>
      </c>
      <c r="B129" s="4" t="s">
        <v>503</v>
      </c>
      <c r="C129" s="4" t="s">
        <v>504</v>
      </c>
      <c r="D129" s="5">
        <v>27000275</v>
      </c>
      <c r="E129" t="str">
        <f>Tabelle4[[#This Row],[ort1]] &amp; " - " &amp; Tabelle4[[#This Row],[schulname]] &amp;" - "&amp;Tabelle4[[#This Row],[strasse]]&amp;" - "&amp;Tabelle4[[#This Row],[schulnummer_dp]]</f>
        <v>Braunsbedra - 06242 - Lessing-Grundschule Braunsbedra - Lessingstr. 6 - 27000275</v>
      </c>
    </row>
    <row r="130" spans="1:5" x14ac:dyDescent="0.3">
      <c r="A130" s="8" t="s">
        <v>53</v>
      </c>
      <c r="B130" s="4" t="s">
        <v>505</v>
      </c>
      <c r="C130" s="4" t="s">
        <v>506</v>
      </c>
      <c r="D130" s="5">
        <v>26033269</v>
      </c>
      <c r="E130" t="str">
        <f>Tabelle4[[#This Row],[ort1]] &amp; " - " &amp; Tabelle4[[#This Row],[schulname]] &amp;" - "&amp;Tabelle4[[#This Row],[strasse]]&amp;" - "&amp;Tabelle4[[#This Row],[schulnummer_dp]]</f>
        <v>Braunsbedra - 06242 - Grundschule Roßbach - Leipziger Str. 17 - 26033269</v>
      </c>
    </row>
    <row r="131" spans="1:5" x14ac:dyDescent="0.3">
      <c r="A131" s="8" t="s">
        <v>53</v>
      </c>
      <c r="B131" s="4" t="s">
        <v>507</v>
      </c>
      <c r="C131" s="4" t="s">
        <v>508</v>
      </c>
      <c r="D131" s="5">
        <v>26088265</v>
      </c>
      <c r="E131" t="str">
        <f>Tabelle4[[#This Row],[ort1]] &amp; " - " &amp; Tabelle4[[#This Row],[schulname]] &amp;" - "&amp;Tabelle4[[#This Row],[strasse]]&amp;" - "&amp;Tabelle4[[#This Row],[schulnummer_dp]]</f>
        <v>Braunsbedra - 06242 - Sekundarschule Unteres Geiseltal Braunsbedra - Häuerstr. 39 - 26088265</v>
      </c>
    </row>
    <row r="132" spans="1:5" x14ac:dyDescent="0.3">
      <c r="A132" s="8" t="s">
        <v>53</v>
      </c>
      <c r="B132" s="4" t="s">
        <v>509</v>
      </c>
      <c r="C132" s="4" t="s">
        <v>510</v>
      </c>
      <c r="D132" s="5">
        <v>22022620</v>
      </c>
      <c r="E132" t="str">
        <f>Tabelle4[[#This Row],[ort1]] &amp; " - " &amp; Tabelle4[[#This Row],[schulname]] &amp;" - "&amp;Tabelle4[[#This Row],[strasse]]&amp;" - "&amp;Tabelle4[[#This Row],[schulnummer_dp]]</f>
        <v>Braunsbedra - 06242 - Förderschule (GB) Heinrich Kielhorn Großkayna - Schulstraße 30 - 22022620</v>
      </c>
    </row>
    <row r="133" spans="1:5" ht="28.8" x14ac:dyDescent="0.3">
      <c r="A133" s="8" t="s">
        <v>54</v>
      </c>
      <c r="B133" s="4" t="s">
        <v>511</v>
      </c>
      <c r="C133" s="4" t="s">
        <v>512</v>
      </c>
      <c r="D133" s="5">
        <v>73733730</v>
      </c>
      <c r="E133" t="str">
        <f>Tabelle4[[#This Row],[ort1]] &amp; " - " &amp; Tabelle4[[#This Row],[schulname]] &amp;" - "&amp;Tabelle4[[#This Row],[strasse]]&amp;" - "&amp;Tabelle4[[#This Row],[schulnummer_dp]]</f>
        <v>Burg - 39228 - Helios Bildungszentrum Klinik Jerichower Land - August-Bebel-Straße 55a - 73733730</v>
      </c>
    </row>
    <row r="134" spans="1:5" x14ac:dyDescent="0.3">
      <c r="A134" s="8" t="s">
        <v>55</v>
      </c>
      <c r="B134" s="4" t="s">
        <v>513</v>
      </c>
      <c r="C134" s="4" t="s">
        <v>514</v>
      </c>
      <c r="D134" s="5">
        <v>34077542</v>
      </c>
      <c r="E134" t="str">
        <f>Tabelle4[[#This Row],[ort1]] &amp; " - " &amp; Tabelle4[[#This Row],[schulname]] &amp;" - "&amp;Tabelle4[[#This Row],[strasse]]&amp;" - "&amp;Tabelle4[[#This Row],[schulnummer_dp]]</f>
        <v>Burg - 39288 - Grundschule Niegripp - Lindenstraße 3 - 34077542</v>
      </c>
    </row>
    <row r="135" spans="1:5" ht="28.8" x14ac:dyDescent="0.3">
      <c r="A135" s="8" t="s">
        <v>55</v>
      </c>
      <c r="B135" s="4" t="s">
        <v>515</v>
      </c>
      <c r="C135" s="4" t="s">
        <v>516</v>
      </c>
      <c r="D135" s="5">
        <v>33033835</v>
      </c>
      <c r="E135" t="str">
        <f>Tabelle4[[#This Row],[ort1]] &amp; " - " &amp; Tabelle4[[#This Row],[schulname]] &amp;" - "&amp;Tabelle4[[#This Row],[strasse]]&amp;" - "&amp;Tabelle4[[#This Row],[schulnummer_dp]]</f>
        <v>Burg - 39288 - Lindenschule - Förderschule (GB) Burg - In der Altern Kaserne 15a - 33033835</v>
      </c>
    </row>
    <row r="136" spans="1:5" ht="28.8" x14ac:dyDescent="0.3">
      <c r="A136" s="8" t="s">
        <v>55</v>
      </c>
      <c r="B136" s="4" t="s">
        <v>517</v>
      </c>
      <c r="C136" s="4" t="s">
        <v>518</v>
      </c>
      <c r="D136" s="5">
        <v>36077263</v>
      </c>
      <c r="E136" t="str">
        <f>Tabelle4[[#This Row],[ort1]] &amp; " - " &amp; Tabelle4[[#This Row],[schulname]] &amp;" - "&amp;Tabelle4[[#This Row],[strasse]]&amp;" - "&amp;Tabelle4[[#This Row],[schulnummer_dp]]</f>
        <v>Burg - 39288 - Förderschule (LB) Th. Neubauer Burg - In der Alten Kaserne 15a - 36077263</v>
      </c>
    </row>
    <row r="137" spans="1:5" x14ac:dyDescent="0.3">
      <c r="A137" s="8" t="s">
        <v>55</v>
      </c>
      <c r="B137" s="4" t="s">
        <v>519</v>
      </c>
      <c r="C137" s="4" t="s">
        <v>520</v>
      </c>
      <c r="D137" s="5">
        <v>34100543</v>
      </c>
      <c r="E137" t="str">
        <f>Tabelle4[[#This Row],[ort1]] &amp; " - " &amp; Tabelle4[[#This Row],[schulname]] &amp;" - "&amp;Tabelle4[[#This Row],[strasse]]&amp;" - "&amp;Tabelle4[[#This Row],[schulnummer_dp]]</f>
        <v>Burg - 39288 - Evangelische Grundschule Burg - Waldstraße 6 - 34100543</v>
      </c>
    </row>
    <row r="138" spans="1:5" x14ac:dyDescent="0.3">
      <c r="A138" s="8" t="s">
        <v>55</v>
      </c>
      <c r="B138" s="4" t="s">
        <v>521</v>
      </c>
      <c r="C138" s="4" t="s">
        <v>522</v>
      </c>
      <c r="D138" s="5">
        <v>32066523</v>
      </c>
      <c r="E138" t="str">
        <f>Tabelle4[[#This Row],[ort1]] &amp; " - " &amp; Tabelle4[[#This Row],[schulname]] &amp;" - "&amp;Tabelle4[[#This Row],[strasse]]&amp;" - "&amp;Tabelle4[[#This Row],[schulnummer_dp]]</f>
        <v>Burg - 39288 - Grundschule  J. H. Pestalozzi Burg - Kapellenstr. 8 - 32066523</v>
      </c>
    </row>
    <row r="139" spans="1:5" x14ac:dyDescent="0.3">
      <c r="A139" s="8" t="s">
        <v>55</v>
      </c>
      <c r="B139" s="4" t="s">
        <v>523</v>
      </c>
      <c r="C139" s="4" t="s">
        <v>524</v>
      </c>
      <c r="D139" s="5">
        <v>35155750</v>
      </c>
      <c r="E139" t="str">
        <f>Tabelle4[[#This Row],[ort1]] &amp; " - " &amp; Tabelle4[[#This Row],[schulname]] &amp;" - "&amp;Tabelle4[[#This Row],[strasse]]&amp;" - "&amp;Tabelle4[[#This Row],[schulnummer_dp]]</f>
        <v>Burg - 39288 - Sekundarschule Carl von Clausewitz Burg - Straße der Einheit 35a - 35155750</v>
      </c>
    </row>
    <row r="140" spans="1:5" x14ac:dyDescent="0.3">
      <c r="A140" s="8" t="s">
        <v>55</v>
      </c>
      <c r="B140" s="4" t="s">
        <v>525</v>
      </c>
      <c r="C140" s="4" t="s">
        <v>526</v>
      </c>
      <c r="D140" s="5">
        <v>33077533</v>
      </c>
      <c r="E140" t="str">
        <f>Tabelle4[[#This Row],[ort1]] &amp; " - " &amp; Tabelle4[[#This Row],[schulname]] &amp;" - "&amp;Tabelle4[[#This Row],[strasse]]&amp;" - "&amp;Tabelle4[[#This Row],[schulnummer_dp]]</f>
        <v>Burg - 39288 - Grundschule Albert Einstein Burg - Kirchhofstr.3 - 33077533</v>
      </c>
    </row>
    <row r="141" spans="1:5" x14ac:dyDescent="0.3">
      <c r="A141" s="8" t="s">
        <v>55</v>
      </c>
      <c r="B141" s="4" t="s">
        <v>527</v>
      </c>
      <c r="C141" s="4" t="s">
        <v>528</v>
      </c>
      <c r="D141" s="5">
        <v>33077731</v>
      </c>
      <c r="E141" t="str">
        <f>Tabelle4[[#This Row],[ort1]] &amp; " - " &amp; Tabelle4[[#This Row],[schulname]] &amp;" - "&amp;Tabelle4[[#This Row],[strasse]]&amp;" - "&amp;Tabelle4[[#This Row],[schulnummer_dp]]</f>
        <v>Burg - 39288 - Sekundarschule F.A.W. Diesterweg Burg - Karl-Marx-Str. 37 - 33077731</v>
      </c>
    </row>
    <row r="142" spans="1:5" x14ac:dyDescent="0.3">
      <c r="A142" s="8" t="s">
        <v>55</v>
      </c>
      <c r="B142" s="4" t="s">
        <v>529</v>
      </c>
      <c r="C142" s="4" t="s">
        <v>530</v>
      </c>
      <c r="D142" s="5">
        <v>39033790</v>
      </c>
      <c r="E142" t="str">
        <f>Tabelle4[[#This Row],[ort1]] &amp; " - " &amp; Tabelle4[[#This Row],[schulname]] &amp;" - "&amp;Tabelle4[[#This Row],[strasse]]&amp;" - "&amp;Tabelle4[[#This Row],[schulnummer_dp]]</f>
        <v>Burg - 39288 - Grundschule Burg-Süd - Yorckstr.4 - 39033790</v>
      </c>
    </row>
    <row r="143" spans="1:5" ht="28.8" x14ac:dyDescent="0.3">
      <c r="A143" s="8" t="s">
        <v>55</v>
      </c>
      <c r="B143" s="4" t="s">
        <v>531</v>
      </c>
      <c r="C143" s="4" t="s">
        <v>532</v>
      </c>
      <c r="D143" s="5">
        <v>74755740</v>
      </c>
      <c r="E143" t="str">
        <f>Tabelle4[[#This Row],[ort1]] &amp; " - " &amp; Tabelle4[[#This Row],[schulname]] &amp;" - "&amp;Tabelle4[[#This Row],[strasse]]&amp;" - "&amp;Tabelle4[[#This Row],[schulnummer_dp]]</f>
        <v>Burg - 39288 - Pflegeschule an der Berufsbildende Schulen "Conrad Tack" Landkreis Jerichower - Magdeburger Chaussee 1 - 74755740</v>
      </c>
    </row>
    <row r="144" spans="1:5" ht="28.8" x14ac:dyDescent="0.3">
      <c r="A144" s="8" t="s">
        <v>55</v>
      </c>
      <c r="B144" s="4" t="s">
        <v>533</v>
      </c>
      <c r="C144" s="4" t="s">
        <v>532</v>
      </c>
      <c r="D144" s="5">
        <v>51611415</v>
      </c>
      <c r="E144" t="str">
        <f>Tabelle4[[#This Row],[ort1]] &amp; " - " &amp; Tabelle4[[#This Row],[schulname]] &amp;" - "&amp;Tabelle4[[#This Row],[strasse]]&amp;" - "&amp;Tabelle4[[#This Row],[schulnummer_dp]]</f>
        <v>Burg - 39288 - Berufsbildende Schulen "Conrad Tack" Landkreis Jerichower - Magdeburger Chaussee 1 - 51611415</v>
      </c>
    </row>
    <row r="145" spans="1:5" x14ac:dyDescent="0.3">
      <c r="A145" s="8" t="s">
        <v>55</v>
      </c>
      <c r="B145" s="4" t="s">
        <v>534</v>
      </c>
      <c r="C145" s="4" t="s">
        <v>535</v>
      </c>
      <c r="D145" s="5">
        <v>35000553</v>
      </c>
      <c r="E145" t="str">
        <f>Tabelle4[[#This Row],[ort1]] &amp; " - " &amp; Tabelle4[[#This Row],[schulname]] &amp;" - "&amp;Tabelle4[[#This Row],[strasse]]&amp;" - "&amp;Tabelle4[[#This Row],[schulnummer_dp]]</f>
        <v>Burg - 39288 - Burger Roland-Gymnasium - Brüderstr. 46 - 35000553</v>
      </c>
    </row>
    <row r="146" spans="1:5" x14ac:dyDescent="0.3">
      <c r="A146" s="8" t="s">
        <v>56</v>
      </c>
      <c r="B146" s="4" t="s">
        <v>536</v>
      </c>
      <c r="C146" s="4" t="s">
        <v>537</v>
      </c>
      <c r="D146" s="5">
        <v>32077425</v>
      </c>
      <c r="E146" t="str">
        <f>Tabelle4[[#This Row],[ort1]] &amp; " - " &amp; Tabelle4[[#This Row],[schulname]] &amp;" - "&amp;Tabelle4[[#This Row],[strasse]]&amp;" - "&amp;Tabelle4[[#This Row],[schulnummer_dp]]</f>
        <v>Burgstall - 39517 - Grundschule Burgstall - Alte Poststr. 25 - 32077425</v>
      </c>
    </row>
    <row r="147" spans="1:5" x14ac:dyDescent="0.3">
      <c r="A147" s="8" t="s">
        <v>57</v>
      </c>
      <c r="B147" s="4" t="s">
        <v>538</v>
      </c>
      <c r="C147" s="4" t="s">
        <v>539</v>
      </c>
      <c r="D147" s="5">
        <v>38011284</v>
      </c>
      <c r="E147" t="str">
        <f>Tabelle4[[#This Row],[ort1]] &amp; " - " &amp; Tabelle4[[#This Row],[schulname]] &amp;" - "&amp;Tabelle4[[#This Row],[strasse]]&amp;" - "&amp;Tabelle4[[#This Row],[schulnummer_dp]]</f>
        <v>Calbe (Saale) - 39240 - Friedrich-Schiller-Gymnasium Calbe - Große Angergasse 10 - 38011284</v>
      </c>
    </row>
    <row r="148" spans="1:5" x14ac:dyDescent="0.3">
      <c r="A148" s="8" t="s">
        <v>57</v>
      </c>
      <c r="B148" s="4" t="s">
        <v>540</v>
      </c>
      <c r="C148" s="4" t="s">
        <v>541</v>
      </c>
      <c r="D148" s="5">
        <v>31022214</v>
      </c>
      <c r="E148" t="str">
        <f>Tabelle4[[#This Row],[ort1]] &amp; " - " &amp; Tabelle4[[#This Row],[schulname]] &amp;" - "&amp;Tabelle4[[#This Row],[strasse]]&amp;" - "&amp;Tabelle4[[#This Row],[schulnummer_dp]]</f>
        <v>Calbe (Saale) - 39240 - Sekundarschule J. G. Herder Calbe - Feldstraße 19 - 31022214</v>
      </c>
    </row>
    <row r="149" spans="1:5" x14ac:dyDescent="0.3">
      <c r="A149" s="8" t="s">
        <v>57</v>
      </c>
      <c r="B149" s="4" t="s">
        <v>542</v>
      </c>
      <c r="C149" s="4" t="s">
        <v>543</v>
      </c>
      <c r="D149" s="5">
        <v>30022205</v>
      </c>
      <c r="E149" t="str">
        <f>Tabelle4[[#This Row],[ort1]] &amp; " - " &amp; Tabelle4[[#This Row],[schulname]] &amp;" - "&amp;Tabelle4[[#This Row],[strasse]]&amp;" - "&amp;Tabelle4[[#This Row],[schulnummer_dp]]</f>
        <v>Calbe (Saale) - 39240 - Grundschule G.-E.-Lessing Calbe - Lessingstr. 28 - 30022205</v>
      </c>
    </row>
    <row r="150" spans="1:5" x14ac:dyDescent="0.3">
      <c r="A150" s="8" t="s">
        <v>58</v>
      </c>
      <c r="B150" s="4" t="s">
        <v>544</v>
      </c>
      <c r="C150" s="4" t="s">
        <v>545</v>
      </c>
      <c r="D150" s="5">
        <v>38088084</v>
      </c>
      <c r="E150" t="str">
        <f>Tabelle4[[#This Row],[ort1]] &amp; " - " &amp; Tabelle4[[#This Row],[schulname]] &amp;" - "&amp;Tabelle4[[#This Row],[strasse]]&amp;" - "&amp;Tabelle4[[#This Row],[schulnummer_dp]]</f>
        <v>Calvörde - 39359 - Sekundarschule Brüder Grimm Calvörde - Am Markt 7 - 38088084</v>
      </c>
    </row>
    <row r="151" spans="1:5" x14ac:dyDescent="0.3">
      <c r="A151" s="8" t="s">
        <v>59</v>
      </c>
      <c r="B151" s="4" t="s">
        <v>546</v>
      </c>
      <c r="C151" s="4" t="s">
        <v>547</v>
      </c>
      <c r="D151" s="5">
        <v>30055405</v>
      </c>
      <c r="E151" t="str">
        <f>Tabelle4[[#This Row],[ort1]] &amp; " - " &amp; Tabelle4[[#This Row],[schulname]] &amp;" - "&amp;Tabelle4[[#This Row],[strasse]]&amp;" - "&amp;Tabelle4[[#This Row],[schulnummer_dp]]</f>
        <v>Colbitz - 39326 - Grundschule J.-Heinrich-Schulze Colbitz - Wiesenweg 1 - 30055405</v>
      </c>
    </row>
    <row r="152" spans="1:5" x14ac:dyDescent="0.3">
      <c r="A152" s="8" t="s">
        <v>60</v>
      </c>
      <c r="B152" s="4" t="s">
        <v>548</v>
      </c>
      <c r="C152" s="4" t="s">
        <v>549</v>
      </c>
      <c r="D152" s="5">
        <v>13066138</v>
      </c>
      <c r="E152" t="str">
        <f>Tabelle4[[#This Row],[ort1]] &amp; " - " &amp; Tabelle4[[#This Row],[schulname]] &amp;" - "&amp;Tabelle4[[#This Row],[strasse]]&amp;" - "&amp;Tabelle4[[#This Row],[schulnummer_dp]]</f>
        <v>Coswig (Anhalt) - 06868 - Naturpark-Grundschule Jeber-Bergfrieden - Weidener Str. 6 - 13066138</v>
      </c>
    </row>
    <row r="153" spans="1:5" x14ac:dyDescent="0.3">
      <c r="A153" s="8" t="s">
        <v>61</v>
      </c>
      <c r="B153" s="4" t="s">
        <v>550</v>
      </c>
      <c r="C153" s="4" t="s">
        <v>551</v>
      </c>
      <c r="D153" s="5">
        <v>18022188</v>
      </c>
      <c r="E153" t="str">
        <f>Tabelle4[[#This Row],[ort1]] &amp; " - " &amp; Tabelle4[[#This Row],[schulname]] &amp;" - "&amp;Tabelle4[[#This Row],[strasse]]&amp;" - "&amp;Tabelle4[[#This Row],[schulnummer_dp]]</f>
        <v>Coswig (Anhalt) - 06869 - Fröbel-Grundschule Coswig - Schwarzer Weg 3 - 18022188</v>
      </c>
    </row>
    <row r="154" spans="1:5" ht="28.8" x14ac:dyDescent="0.3">
      <c r="A154" s="8" t="s">
        <v>61</v>
      </c>
      <c r="B154" s="4" t="s">
        <v>552</v>
      </c>
      <c r="C154" s="4" t="s">
        <v>553</v>
      </c>
      <c r="D154" s="5">
        <v>10033109</v>
      </c>
      <c r="E154" t="str">
        <f>Tabelle4[[#This Row],[ort1]] &amp; " - " &amp; Tabelle4[[#This Row],[schulname]] &amp;" - "&amp;Tabelle4[[#This Row],[strasse]]&amp;" - "&amp;Tabelle4[[#This Row],[schulnummer_dp]]</f>
        <v>Coswig (Anhalt) - 06869 - Ein-Stein-Grundschule Klieken - Bodenreformsiedlung 5 a - 10033109</v>
      </c>
    </row>
    <row r="155" spans="1:5" x14ac:dyDescent="0.3">
      <c r="A155" s="8" t="s">
        <v>61</v>
      </c>
      <c r="B155" s="4" t="s">
        <v>554</v>
      </c>
      <c r="C155" s="4" t="s">
        <v>555</v>
      </c>
      <c r="D155" s="5">
        <v>17011178</v>
      </c>
      <c r="E155" t="str">
        <f>Tabelle4[[#This Row],[ort1]] &amp; " - " &amp; Tabelle4[[#This Row],[schulname]] &amp;" - "&amp;Tabelle4[[#This Row],[strasse]]&amp;" - "&amp;Tabelle4[[#This Row],[schulnummer_dp]]</f>
        <v>Coswig (Anhalt) - 06869 - Sekundarschule J. G. Wilke Coswig - Lange Str. 42b - 17011178</v>
      </c>
    </row>
    <row r="156" spans="1:5" x14ac:dyDescent="0.3">
      <c r="A156" s="8" t="s">
        <v>62</v>
      </c>
      <c r="B156" s="4" t="s">
        <v>556</v>
      </c>
      <c r="C156" s="4" t="s">
        <v>557</v>
      </c>
      <c r="D156" s="5">
        <v>34000140</v>
      </c>
      <c r="E156" t="str">
        <f>Tabelle4[[#This Row],[ort1]] &amp; " - " &amp; Tabelle4[[#This Row],[schulname]] &amp;" - "&amp;Tabelle4[[#This Row],[strasse]]&amp;" - "&amp;Tabelle4[[#This Row],[schulnummer_dp]]</f>
        <v>Dähre - 29413 - Sekundarschule Dähre - Bahnhofstr. 8 - 34000140</v>
      </c>
    </row>
    <row r="157" spans="1:5" ht="28.8" x14ac:dyDescent="0.3">
      <c r="A157" s="8" t="s">
        <v>63</v>
      </c>
      <c r="B157" s="4" t="s">
        <v>558</v>
      </c>
      <c r="C157" s="4" t="s">
        <v>559</v>
      </c>
      <c r="D157" s="5">
        <v>73788730</v>
      </c>
      <c r="E157" t="str">
        <f>Tabelle4[[#This Row],[ort1]] &amp; " - " &amp; Tabelle4[[#This Row],[schulname]] &amp;" - "&amp;Tabelle4[[#This Row],[strasse]]&amp;" - "&amp;Tabelle4[[#This Row],[schulnummer_dp]]</f>
        <v>Dessau Roßlau - 06847 - Die Pflegeschule des Städtischen Klinikums Dessau - Auenweg 38 - 73788730</v>
      </c>
    </row>
    <row r="158" spans="1:5" x14ac:dyDescent="0.3">
      <c r="A158" s="8" t="s">
        <v>64</v>
      </c>
      <c r="B158" s="4" t="s">
        <v>560</v>
      </c>
      <c r="C158" s="4" t="s">
        <v>561</v>
      </c>
      <c r="D158" s="5">
        <v>19066192</v>
      </c>
      <c r="E158" t="str">
        <f>Tabelle4[[#This Row],[ort1]] &amp; " - " &amp; Tabelle4[[#This Row],[schulname]] &amp;" - "&amp;Tabelle4[[#This Row],[strasse]]&amp;" - "&amp;Tabelle4[[#This Row],[schulnummer_dp]]</f>
        <v>Dessau-Roßlau - 06842 - Förderschule (LB) Pestalozzi Dessau-Roßlau - Stenesche Str.88 - 19066192</v>
      </c>
    </row>
    <row r="159" spans="1:5" x14ac:dyDescent="0.3">
      <c r="A159" s="8" t="s">
        <v>64</v>
      </c>
      <c r="B159" s="4" t="s">
        <v>562</v>
      </c>
      <c r="C159" s="4" t="s">
        <v>563</v>
      </c>
      <c r="D159" s="5">
        <v>12022126</v>
      </c>
      <c r="E159" t="str">
        <f>Tabelle4[[#This Row],[ort1]] &amp; " - " &amp; Tabelle4[[#This Row],[schulname]] &amp;" - "&amp;Tabelle4[[#This Row],[strasse]]&amp;" - "&amp;Tabelle4[[#This Row],[schulnummer_dp]]</f>
        <v>Dessau-Roßlau - 06842 - Grundschule Geschwister Scholl Dessau-Roßlau - Mauerstraße 35 - 12022126</v>
      </c>
    </row>
    <row r="160" spans="1:5" x14ac:dyDescent="0.3">
      <c r="A160" s="8" t="s">
        <v>64</v>
      </c>
      <c r="B160" s="4" t="s">
        <v>564</v>
      </c>
      <c r="C160" s="4" t="s">
        <v>565</v>
      </c>
      <c r="D160" s="5">
        <v>10100800</v>
      </c>
      <c r="E160" t="str">
        <f>Tabelle4[[#This Row],[ort1]] &amp; " - " &amp; Tabelle4[[#This Row],[schulname]] &amp;" - "&amp;Tabelle4[[#This Row],[strasse]]&amp;" - "&amp;Tabelle4[[#This Row],[schulnummer_dp]]</f>
        <v>Dessau-Roßlau - 06842 - Freie Sekundarschule Dessau - Wasserwerkstr. 19 - 10100800</v>
      </c>
    </row>
    <row r="161" spans="1:5" ht="28.8" x14ac:dyDescent="0.3">
      <c r="A161" s="8" t="s">
        <v>65</v>
      </c>
      <c r="B161" s="4" t="s">
        <v>566</v>
      </c>
      <c r="C161" s="4" t="s">
        <v>567</v>
      </c>
      <c r="D161" s="5">
        <v>12011125</v>
      </c>
      <c r="E161" t="str">
        <f>Tabelle4[[#This Row],[ort1]] &amp; " - " &amp; Tabelle4[[#This Row],[schulname]] &amp;" - "&amp;Tabelle4[[#This Row],[strasse]]&amp;" - "&amp;Tabelle4[[#This Row],[schulnummer_dp]]</f>
        <v>Dessau-Roßlau - 06844 - Grundschule Am Akazienwäldchen Dessau-Roßlau - Mariannenstr. 12 - 12011125</v>
      </c>
    </row>
    <row r="162" spans="1:5" x14ac:dyDescent="0.3">
      <c r="A162" s="8" t="s">
        <v>65</v>
      </c>
      <c r="B162" s="4" t="s">
        <v>568</v>
      </c>
      <c r="C162" s="4" t="s">
        <v>569</v>
      </c>
      <c r="D162" s="5">
        <v>18088185</v>
      </c>
      <c r="E162" t="str">
        <f>Tabelle4[[#This Row],[ort1]] &amp; " - " &amp; Tabelle4[[#This Row],[schulname]] &amp;" - "&amp;Tabelle4[[#This Row],[strasse]]&amp;" - "&amp;Tabelle4[[#This Row],[schulnummer_dp]]</f>
        <v>Dessau-Roßlau - 06844 - Friederikenschule Dessau-Roßlau -Grundschule- - Friederikenstraße 23 - 18088185</v>
      </c>
    </row>
    <row r="163" spans="1:5" x14ac:dyDescent="0.3">
      <c r="A163" s="8" t="s">
        <v>65</v>
      </c>
      <c r="B163" s="4" t="s">
        <v>570</v>
      </c>
      <c r="C163" s="4" t="s">
        <v>571</v>
      </c>
      <c r="D163" s="5">
        <v>10088105</v>
      </c>
      <c r="E163" t="str">
        <f>Tabelle4[[#This Row],[ort1]] &amp; " - " &amp; Tabelle4[[#This Row],[schulname]] &amp;" - "&amp;Tabelle4[[#This Row],[strasse]]&amp;" - "&amp;Tabelle4[[#This Row],[schulnummer_dp]]</f>
        <v>Dessau-Roßlau - 06844 - Sekundarschule Am Schillerpark Dessau-Roßlau - Ringstraße 48 - 10088105</v>
      </c>
    </row>
    <row r="164" spans="1:5" ht="28.8" x14ac:dyDescent="0.3">
      <c r="A164" s="8" t="s">
        <v>65</v>
      </c>
      <c r="B164" s="4" t="s">
        <v>572</v>
      </c>
      <c r="C164" s="4" t="s">
        <v>573</v>
      </c>
      <c r="D164" s="5">
        <v>13055137</v>
      </c>
      <c r="E164" t="str">
        <f>Tabelle4[[#This Row],[ort1]] &amp; " - " &amp; Tabelle4[[#This Row],[schulname]] &amp;" - "&amp;Tabelle4[[#This Row],[strasse]]&amp;" - "&amp;Tabelle4[[#This Row],[schulnummer_dp]]</f>
        <v>Dessau-Roßlau - 06844 - Regenbogenschule - Förderschule (GB) Dessau-Roßlau - Breite Straße 6/7 - 13055137</v>
      </c>
    </row>
    <row r="165" spans="1:5" x14ac:dyDescent="0.3">
      <c r="A165" s="8" t="s">
        <v>65</v>
      </c>
      <c r="B165" s="4" t="s">
        <v>574</v>
      </c>
      <c r="C165" s="4" t="s">
        <v>575</v>
      </c>
      <c r="D165" s="5">
        <v>17088176</v>
      </c>
      <c r="E165" t="str">
        <f>Tabelle4[[#This Row],[ort1]] &amp; " - " &amp; Tabelle4[[#This Row],[schulname]] &amp;" - "&amp;Tabelle4[[#This Row],[strasse]]&amp;" - "&amp;Tabelle4[[#This Row],[schulnummer_dp]]</f>
        <v>Dessau-Roßlau - 06844 - Liborius-Gymnasium Dessau-Roßlau - Rabestr. 19 - 17088176</v>
      </c>
    </row>
    <row r="166" spans="1:5" ht="28.8" x14ac:dyDescent="0.3">
      <c r="A166" s="8" t="s">
        <v>65</v>
      </c>
      <c r="B166" s="4" t="s">
        <v>576</v>
      </c>
      <c r="C166" s="4" t="s">
        <v>577</v>
      </c>
      <c r="D166" s="5">
        <v>12033127</v>
      </c>
      <c r="E166" t="str">
        <f>Tabelle4[[#This Row],[ort1]] &amp; " - " &amp; Tabelle4[[#This Row],[schulname]] &amp;" - "&amp;Tabelle4[[#This Row],[strasse]]&amp;" - "&amp;Tabelle4[[#This Row],[schulnummer_dp]]</f>
        <v>Dessau-Roßlau - 06844 - Gymnasium Philanthropinum Dessau-Roßlau - Friedrich-Naumann-Str. 2 - 12033127</v>
      </c>
    </row>
    <row r="167" spans="1:5" x14ac:dyDescent="0.3">
      <c r="A167" s="8" t="s">
        <v>65</v>
      </c>
      <c r="B167" s="4" t="s">
        <v>578</v>
      </c>
      <c r="C167" s="4" t="s">
        <v>579</v>
      </c>
      <c r="D167" s="5">
        <v>10133205</v>
      </c>
      <c r="E167" t="str">
        <f>Tabelle4[[#This Row],[ort1]] &amp; " - " &amp; Tabelle4[[#This Row],[schulname]] &amp;" - "&amp;Tabelle4[[#This Row],[strasse]]&amp;" - "&amp;Tabelle4[[#This Row],[schulnummer_dp]]</f>
        <v>Dessau-Roßlau - 06844 - Evangelische Grundschule Dessau-Roßlau - Schillerstr. 37 - 10133205</v>
      </c>
    </row>
    <row r="168" spans="1:5" x14ac:dyDescent="0.3">
      <c r="A168" s="8" t="s">
        <v>65</v>
      </c>
      <c r="B168" s="4" t="s">
        <v>580</v>
      </c>
      <c r="C168" s="4" t="s">
        <v>581</v>
      </c>
      <c r="D168" s="5">
        <v>90955909</v>
      </c>
      <c r="E168" t="str">
        <f>Tabelle4[[#This Row],[ort1]] &amp; " - " &amp; Tabelle4[[#This Row],[schulname]] &amp;" - "&amp;Tabelle4[[#This Row],[strasse]]&amp;" - "&amp;Tabelle4[[#This Row],[schulnummer_dp]]</f>
        <v>Dessau-Roßlau - 06844 - Euro Akademie Dessau (ehem. Zerbst) - Antoinettenstraße 37 - 90955909</v>
      </c>
    </row>
    <row r="169" spans="1:5" ht="28.8" x14ac:dyDescent="0.3">
      <c r="A169" s="8" t="s">
        <v>65</v>
      </c>
      <c r="B169" s="4" t="s">
        <v>582</v>
      </c>
      <c r="C169" s="4" t="s">
        <v>583</v>
      </c>
      <c r="D169" s="5">
        <v>11088114</v>
      </c>
      <c r="E169" t="str">
        <f>Tabelle4[[#This Row],[ort1]] &amp; " - " &amp; Tabelle4[[#This Row],[schulname]] &amp;" - "&amp;Tabelle4[[#This Row],[strasse]]&amp;" - "&amp;Tabelle4[[#This Row],[schulnummer_dp]]</f>
        <v>Dessau-Roßlau - 06844 - Grundschule am Luisium Dessau-Roßlau - Wilhelm- Feuerherdt-Straße  7 - 11088114</v>
      </c>
    </row>
    <row r="170" spans="1:5" x14ac:dyDescent="0.3">
      <c r="A170" s="8" t="s">
        <v>66</v>
      </c>
      <c r="B170" s="4" t="s">
        <v>584</v>
      </c>
      <c r="C170" s="4" t="s">
        <v>585</v>
      </c>
      <c r="D170" s="5">
        <v>19077193</v>
      </c>
      <c r="E170" t="str">
        <f>Tabelle4[[#This Row],[ort1]] &amp; " - " &amp; Tabelle4[[#This Row],[schulname]] &amp;" - "&amp;Tabelle4[[#This Row],[strasse]]&amp;" - "&amp;Tabelle4[[#This Row],[schulnummer_dp]]</f>
        <v>Dessau-Roßlau - 06846 - Grundschule Hugo Junkers Kühnau - Hauptstr. 200 - 19077193</v>
      </c>
    </row>
    <row r="171" spans="1:5" x14ac:dyDescent="0.3">
      <c r="A171" s="8" t="s">
        <v>66</v>
      </c>
      <c r="B171" s="4" t="s">
        <v>586</v>
      </c>
      <c r="C171" s="4" t="s">
        <v>587</v>
      </c>
      <c r="D171" s="5">
        <v>12088123</v>
      </c>
      <c r="E171" t="str">
        <f>Tabelle4[[#This Row],[ort1]] &amp; " - " &amp; Tabelle4[[#This Row],[schulname]] &amp;" - "&amp;Tabelle4[[#This Row],[strasse]]&amp;" - "&amp;Tabelle4[[#This Row],[schulnummer_dp]]</f>
        <v>Dessau-Roßlau - 06846 - Friedensschule Dessau - Sekundarschule - - Elballee 87 - 12088123</v>
      </c>
    </row>
    <row r="172" spans="1:5" x14ac:dyDescent="0.3">
      <c r="A172" s="8" t="s">
        <v>66</v>
      </c>
      <c r="B172" s="4" t="s">
        <v>588</v>
      </c>
      <c r="C172" s="4" t="s">
        <v>589</v>
      </c>
      <c r="D172" s="5">
        <v>11077113</v>
      </c>
      <c r="E172" t="str">
        <f>Tabelle4[[#This Row],[ort1]] &amp; " - " &amp; Tabelle4[[#This Row],[schulname]] &amp;" - "&amp;Tabelle4[[#This Row],[strasse]]&amp;" - "&amp;Tabelle4[[#This Row],[schulnummer_dp]]</f>
        <v>Dessau-Roßlau - 06846 - Grundschule Dessau-Ziebigk - Elballee 24 - 11077113</v>
      </c>
    </row>
    <row r="173" spans="1:5" ht="28.8" x14ac:dyDescent="0.3">
      <c r="A173" s="8" t="s">
        <v>67</v>
      </c>
      <c r="B173" s="4" t="s">
        <v>590</v>
      </c>
      <c r="C173" s="4" t="s">
        <v>591</v>
      </c>
      <c r="D173" s="5">
        <v>59633391</v>
      </c>
      <c r="E173" t="str">
        <f>Tabelle4[[#This Row],[ort1]] &amp; " - " &amp; Tabelle4[[#This Row],[schulname]] &amp;" - "&amp;Tabelle4[[#This Row],[strasse]]&amp;" - "&amp;Tabelle4[[#This Row],[schulnummer_dp]]</f>
        <v>Dessau-Roßlau - 06847 - Anhaltisches Berufsschulzentrum Dessau-Roßlau - Junkerstraße 30 - 59633391</v>
      </c>
    </row>
    <row r="174" spans="1:5" x14ac:dyDescent="0.3">
      <c r="A174" s="8" t="s">
        <v>67</v>
      </c>
      <c r="B174" s="4" t="s">
        <v>592</v>
      </c>
      <c r="C174" s="4" t="s">
        <v>593</v>
      </c>
      <c r="D174" s="5">
        <v>10111800</v>
      </c>
      <c r="E174" t="str">
        <f>Tabelle4[[#This Row],[ort1]] &amp; " - " &amp; Tabelle4[[#This Row],[schulname]] &amp;" - "&amp;Tabelle4[[#This Row],[strasse]]&amp;" - "&amp;Tabelle4[[#This Row],[schulnummer_dp]]</f>
        <v>Dessau-Roßlau - 06847 - Freie Waldorfschule Dessau - Chörauer Straße 37 - 10111800</v>
      </c>
    </row>
    <row r="175" spans="1:5" x14ac:dyDescent="0.3">
      <c r="A175" s="8" t="s">
        <v>67</v>
      </c>
      <c r="B175" s="4" t="s">
        <v>594</v>
      </c>
      <c r="C175" s="4" t="s">
        <v>595</v>
      </c>
      <c r="D175" s="5">
        <v>73922631</v>
      </c>
      <c r="E175" t="str">
        <f>Tabelle4[[#This Row],[ort1]] &amp; " - " &amp; Tabelle4[[#This Row],[schulname]] &amp;" - "&amp;Tabelle4[[#This Row],[strasse]]&amp;" - "&amp;Tabelle4[[#This Row],[schulnummer_dp]]</f>
        <v>Dessau-Roßlau - 06847 - IWK gGmbH - Pflegeschule Dessau - Junkerstr. 52 - 73922631</v>
      </c>
    </row>
    <row r="176" spans="1:5" x14ac:dyDescent="0.3">
      <c r="A176" s="8" t="s">
        <v>67</v>
      </c>
      <c r="B176" s="4" t="s">
        <v>596</v>
      </c>
      <c r="C176" s="4" t="s">
        <v>597</v>
      </c>
      <c r="D176" s="5">
        <v>13166732</v>
      </c>
      <c r="E176" t="str">
        <f>Tabelle4[[#This Row],[ort1]] &amp; " - " &amp; Tabelle4[[#This Row],[schulname]] &amp;" - "&amp;Tabelle4[[#This Row],[strasse]]&amp;" - "&amp;Tabelle4[[#This Row],[schulnummer_dp]]</f>
        <v>Dessau-Roßlau - 06847 - Gemeinschaftsschule Zoberberg Dessau-Roßlau - Kastanienhof 14 - 13166732</v>
      </c>
    </row>
    <row r="177" spans="1:5" ht="28.8" x14ac:dyDescent="0.3">
      <c r="A177" s="8" t="s">
        <v>67</v>
      </c>
      <c r="B177" s="4" t="s">
        <v>598</v>
      </c>
      <c r="C177" s="4" t="s">
        <v>599</v>
      </c>
      <c r="D177" s="5">
        <v>94099047</v>
      </c>
      <c r="E177" t="str">
        <f>Tabelle4[[#This Row],[ort1]] &amp; " - " &amp; Tabelle4[[#This Row],[schulname]] &amp;" - "&amp;Tabelle4[[#This Row],[strasse]]&amp;" - "&amp;Tabelle4[[#This Row],[schulnummer_dp]]</f>
        <v>Dessau-Roßlau - 06847 - IBP - Institut für Bildungsmanagement und Potenzialentwicklung - Köthener Straße 64 - 94099047</v>
      </c>
    </row>
    <row r="178" spans="1:5" x14ac:dyDescent="0.3">
      <c r="A178" s="8" t="s">
        <v>67</v>
      </c>
      <c r="B178" s="4" t="s">
        <v>600</v>
      </c>
      <c r="C178" s="4" t="s">
        <v>601</v>
      </c>
      <c r="D178" s="5">
        <v>15022153</v>
      </c>
      <c r="E178" t="str">
        <f>Tabelle4[[#This Row],[ort1]] &amp; " - " &amp; Tabelle4[[#This Row],[schulname]] &amp;" - "&amp;Tabelle4[[#This Row],[strasse]]&amp;" - "&amp;Tabelle4[[#This Row],[schulnummer_dp]]</f>
        <v>Dessau-Roßlau - 06847 - Grundschule An der Heide Dessau-Roßlau - Winklerstr. 4 - 15022153</v>
      </c>
    </row>
    <row r="179" spans="1:5" x14ac:dyDescent="0.3">
      <c r="A179" s="8" t="s">
        <v>67</v>
      </c>
      <c r="B179" s="4" t="s">
        <v>602</v>
      </c>
      <c r="C179" s="4" t="s">
        <v>597</v>
      </c>
      <c r="D179" s="5">
        <v>17066174</v>
      </c>
      <c r="E179" t="str">
        <f>Tabelle4[[#This Row],[ort1]] &amp; " - " &amp; Tabelle4[[#This Row],[schulname]] &amp;" - "&amp;Tabelle4[[#This Row],[strasse]]&amp;" - "&amp;Tabelle4[[#This Row],[schulnummer_dp]]</f>
        <v>Dessau-Roßlau - 06847 - Grundschule Zoberberg Dessau-Roßlau - Kastanienhof 14 - 17066174</v>
      </c>
    </row>
    <row r="180" spans="1:5" x14ac:dyDescent="0.3">
      <c r="A180" s="8" t="s">
        <v>68</v>
      </c>
      <c r="B180" s="4" t="s">
        <v>603</v>
      </c>
      <c r="C180" s="4" t="s">
        <v>604</v>
      </c>
      <c r="D180" s="5">
        <v>10011107</v>
      </c>
      <c r="E180" t="str">
        <f>Tabelle4[[#This Row],[ort1]] &amp; " - " &amp; Tabelle4[[#This Row],[schulname]] &amp;" - "&amp;Tabelle4[[#This Row],[strasse]]&amp;" - "&amp;Tabelle4[[#This Row],[schulnummer_dp]]</f>
        <v>Dessau-Roßlau - 06849 - Walter-Gropius-Gymnasium Dessau-Roßlau - Peterholzstr. 58 - 10011107</v>
      </c>
    </row>
    <row r="181" spans="1:5" ht="28.8" x14ac:dyDescent="0.3">
      <c r="A181" s="8" t="s">
        <v>68</v>
      </c>
      <c r="B181" s="4" t="s">
        <v>605</v>
      </c>
      <c r="C181" s="4" t="s">
        <v>606</v>
      </c>
      <c r="D181" s="5">
        <v>19000195</v>
      </c>
      <c r="E181" t="str">
        <f>Tabelle4[[#This Row],[ort1]] &amp; " - " &amp; Tabelle4[[#This Row],[schulname]] &amp;" - "&amp;Tabelle4[[#This Row],[strasse]]&amp;" - "&amp;Tabelle4[[#This Row],[schulnummer_dp]]</f>
        <v>Dessau-Roßlau - 06849 - Grundschule Kreuzberge Dessau-Roßlau - Werner-Seelenbinder-Ring 57 - 19000195</v>
      </c>
    </row>
    <row r="182" spans="1:5" ht="28.8" x14ac:dyDescent="0.3">
      <c r="A182" s="8" t="s">
        <v>68</v>
      </c>
      <c r="B182" s="4" t="s">
        <v>607</v>
      </c>
      <c r="C182" s="4" t="s">
        <v>608</v>
      </c>
      <c r="D182" s="5">
        <v>10000106</v>
      </c>
      <c r="E182" t="str">
        <f>Tabelle4[[#This Row],[ort1]] &amp; " - " &amp; Tabelle4[[#This Row],[schulname]] &amp;" - "&amp;Tabelle4[[#This Row],[strasse]]&amp;" - "&amp;Tabelle4[[#This Row],[schulnummer_dp]]</f>
        <v>Dessau-Roßlau - 06849 - Sekundarschule Kreuzberge Dessau-Roßlau - Werner-Seelenbinder-Ring 59 - 10000106</v>
      </c>
    </row>
    <row r="183" spans="1:5" ht="28.8" x14ac:dyDescent="0.3">
      <c r="A183" s="8" t="s">
        <v>68</v>
      </c>
      <c r="B183" s="4" t="s">
        <v>609</v>
      </c>
      <c r="C183" s="4" t="s">
        <v>610</v>
      </c>
      <c r="D183" s="5">
        <v>18055182</v>
      </c>
      <c r="E183" t="str">
        <f>Tabelle4[[#This Row],[ort1]] &amp; " - " &amp; Tabelle4[[#This Row],[schulname]] &amp;" - "&amp;Tabelle4[[#This Row],[strasse]]&amp;" - "&amp;Tabelle4[[#This Row],[schulnummer_dp]]</f>
        <v>Dessau-Roßlau - 06849 - Förderschule (KB) an der Muldaue Dessau-Roßlau - Kreuzbergstraße 200 - 18055182</v>
      </c>
    </row>
    <row r="184" spans="1:5" ht="28.8" x14ac:dyDescent="0.3">
      <c r="A184" s="8" t="s">
        <v>68</v>
      </c>
      <c r="B184" s="4" t="s">
        <v>611</v>
      </c>
      <c r="C184" s="4" t="s">
        <v>612</v>
      </c>
      <c r="D184" s="5">
        <v>16055164</v>
      </c>
      <c r="E184" t="str">
        <f>Tabelle4[[#This Row],[ort1]] &amp; " - " &amp; Tabelle4[[#This Row],[schulname]] &amp;" - "&amp;Tabelle4[[#This Row],[strasse]]&amp;" - "&amp;Tabelle4[[#This Row],[schulnummer_dp]]</f>
        <v>Dessau-Roßlau - 06849 - Grundschule Tempelhofer Straße Dessau-Roßlau - Werner-Selenbinder-Ring 57 - 16055164</v>
      </c>
    </row>
    <row r="185" spans="1:5" x14ac:dyDescent="0.3">
      <c r="A185" s="8" t="s">
        <v>69</v>
      </c>
      <c r="B185" s="4" t="s">
        <v>613</v>
      </c>
      <c r="C185" s="4" t="s">
        <v>614</v>
      </c>
      <c r="D185" s="5">
        <v>11033118</v>
      </c>
      <c r="E185" t="str">
        <f>Tabelle4[[#This Row],[ort1]] &amp; " - " &amp; Tabelle4[[#This Row],[schulname]] &amp;" - "&amp;Tabelle4[[#This Row],[strasse]]&amp;" - "&amp;Tabelle4[[#This Row],[schulnummer_dp]]</f>
        <v>Dessau-Roßlau - 06861 - Grundschule Rodleben - E.-Weinert-Weg 3 - 11033118</v>
      </c>
    </row>
    <row r="186" spans="1:5" x14ac:dyDescent="0.3">
      <c r="A186" s="8" t="s">
        <v>70</v>
      </c>
      <c r="B186" s="4" t="s">
        <v>615</v>
      </c>
      <c r="C186" s="4" t="s">
        <v>616</v>
      </c>
      <c r="D186" s="5">
        <v>10022108</v>
      </c>
      <c r="E186" t="str">
        <f>Tabelle4[[#This Row],[ort1]] &amp; " - " &amp; Tabelle4[[#This Row],[schulname]] &amp;" - "&amp;Tabelle4[[#This Row],[strasse]]&amp;" - "&amp;Tabelle4[[#This Row],[schulnummer_dp]]</f>
        <v>Dessau-Roßlau - 06862 - Grundschule Meinsdorf - Lindenstr. 10-12 - 10022108</v>
      </c>
    </row>
    <row r="187" spans="1:5" x14ac:dyDescent="0.3">
      <c r="A187" s="8" t="s">
        <v>70</v>
      </c>
      <c r="B187" s="4" t="s">
        <v>617</v>
      </c>
      <c r="C187" s="4" t="s">
        <v>618</v>
      </c>
      <c r="D187" s="5">
        <v>19022197</v>
      </c>
      <c r="E187" t="str">
        <f>Tabelle4[[#This Row],[ort1]] &amp; " - " &amp; Tabelle4[[#This Row],[schulname]] &amp;" - "&amp;Tabelle4[[#This Row],[strasse]]&amp;" - "&amp;Tabelle4[[#This Row],[schulnummer_dp]]</f>
        <v>Dessau-Roßlau - 06862 - Grundschule Waldstraße Dessau-Roßlau - Waldstr. 38 - 19022197</v>
      </c>
    </row>
    <row r="188" spans="1:5" x14ac:dyDescent="0.3">
      <c r="A188" s="8" t="s">
        <v>70</v>
      </c>
      <c r="B188" s="4" t="s">
        <v>619</v>
      </c>
      <c r="C188" s="4" t="s">
        <v>620</v>
      </c>
      <c r="D188" s="5">
        <v>16088167</v>
      </c>
      <c r="E188" t="str">
        <f>Tabelle4[[#This Row],[ort1]] &amp; " - " &amp; Tabelle4[[#This Row],[schulname]] &amp;" - "&amp;Tabelle4[[#This Row],[strasse]]&amp;" - "&amp;Tabelle4[[#This Row],[schulnummer_dp]]</f>
        <v>Dessau-Roßlau - 06862 - Sekundarschule an der Biethe Dessau-Roßlau - Mitschurinstr. 21 - 16088167</v>
      </c>
    </row>
    <row r="189" spans="1:5" x14ac:dyDescent="0.3">
      <c r="A189" s="8" t="s">
        <v>71</v>
      </c>
      <c r="B189" s="4" t="s">
        <v>621</v>
      </c>
      <c r="C189" s="4" t="s">
        <v>622</v>
      </c>
      <c r="D189" s="5">
        <v>33077130</v>
      </c>
      <c r="E189" t="str">
        <f>Tabelle4[[#This Row],[ort1]] &amp; " - " &amp; Tabelle4[[#This Row],[schulname]] &amp;" - "&amp;Tabelle4[[#This Row],[strasse]]&amp;" - "&amp;Tabelle4[[#This Row],[schulnummer_dp]]</f>
        <v>Diesdorf - 29413 - Grundschule Diesdorf - Molmker Str. 17 - 33077130</v>
      </c>
    </row>
    <row r="190" spans="1:5" x14ac:dyDescent="0.3">
      <c r="A190" s="8" t="s">
        <v>72</v>
      </c>
      <c r="B190" s="4" t="s">
        <v>623</v>
      </c>
      <c r="C190" s="4" t="s">
        <v>624</v>
      </c>
      <c r="D190" s="5">
        <v>20077100</v>
      </c>
      <c r="E190" t="str">
        <f>Tabelle4[[#This Row],[ort1]] &amp; " - " &amp; Tabelle4[[#This Row],[schulname]] &amp;" - "&amp;Tabelle4[[#This Row],[strasse]]&amp;" - "&amp;Tabelle4[[#This Row],[schulnummer_dp]]</f>
        <v>Droyßig - 06722 - CJD Christophorusschule Droyßig - Gymnasium - Zeitzer Str. 3 - 20077100</v>
      </c>
    </row>
    <row r="191" spans="1:5" x14ac:dyDescent="0.3">
      <c r="A191" s="8" t="s">
        <v>72</v>
      </c>
      <c r="B191" s="4" t="s">
        <v>625</v>
      </c>
      <c r="C191" s="4" t="s">
        <v>626</v>
      </c>
      <c r="D191" s="5">
        <v>24033144</v>
      </c>
      <c r="E191" t="str">
        <f>Tabelle4[[#This Row],[ort1]] &amp; " - " &amp; Tabelle4[[#This Row],[schulname]] &amp;" - "&amp;Tabelle4[[#This Row],[strasse]]&amp;" - "&amp;Tabelle4[[#This Row],[schulnummer_dp]]</f>
        <v>Droyßig - 06722 - Sekundarschule Droyßig - Friedensstr. 6 - 24033144</v>
      </c>
    </row>
    <row r="192" spans="1:5" x14ac:dyDescent="0.3">
      <c r="A192" s="8" t="s">
        <v>72</v>
      </c>
      <c r="B192" s="4" t="s">
        <v>627</v>
      </c>
      <c r="C192" s="4" t="s">
        <v>624</v>
      </c>
      <c r="D192" s="5">
        <v>20100700</v>
      </c>
      <c r="E192" t="str">
        <f>Tabelle4[[#This Row],[ort1]] &amp; " - " &amp; Tabelle4[[#This Row],[schulname]] &amp;" - "&amp;Tabelle4[[#This Row],[strasse]]&amp;" - "&amp;Tabelle4[[#This Row],[schulnummer_dp]]</f>
        <v>Droyßig - 06722 - Freie Gemeinschaftsschule Droyßig - Zeitzer Str. 3 - 20100700</v>
      </c>
    </row>
    <row r="193" spans="1:5" x14ac:dyDescent="0.3">
      <c r="A193" s="8" t="s">
        <v>72</v>
      </c>
      <c r="B193" s="4" t="s">
        <v>628</v>
      </c>
      <c r="C193" s="4" t="s">
        <v>629</v>
      </c>
      <c r="D193" s="5">
        <v>25055154</v>
      </c>
      <c r="E193" t="str">
        <f>Tabelle4[[#This Row],[ort1]] &amp; " - " &amp; Tabelle4[[#This Row],[schulname]] &amp;" - "&amp;Tabelle4[[#This Row],[strasse]]&amp;" - "&amp;Tabelle4[[#This Row],[schulnummer_dp]]</f>
        <v>Droyßig - 06722 - Grundschule Droyßig - Schulstr. 8 b - 25055154</v>
      </c>
    </row>
    <row r="194" spans="1:5" x14ac:dyDescent="0.3">
      <c r="A194" s="8" t="s">
        <v>73</v>
      </c>
      <c r="B194" s="4" t="s">
        <v>630</v>
      </c>
      <c r="C194" s="4" t="s">
        <v>631</v>
      </c>
      <c r="D194" s="5">
        <v>21011016</v>
      </c>
      <c r="E194" t="str">
        <f>Tabelle4[[#This Row],[ort1]] &amp; " - " &amp; Tabelle4[[#This Row],[schulname]] &amp;" - "&amp;Tabelle4[[#This Row],[strasse]]&amp;" - "&amp;Tabelle4[[#This Row],[schulnummer_dp]]</f>
        <v>Eckartsberga - 06648 - Grundschule Eckartsberga - Mattstieg 13a - 21011016</v>
      </c>
    </row>
    <row r="195" spans="1:5" x14ac:dyDescent="0.3">
      <c r="A195" s="8" t="s">
        <v>74</v>
      </c>
      <c r="B195" s="4" t="s">
        <v>632</v>
      </c>
      <c r="C195" s="4" t="s">
        <v>633</v>
      </c>
      <c r="D195" s="5">
        <v>32199722</v>
      </c>
      <c r="E195" t="str">
        <f>Tabelle4[[#This Row],[ort1]] &amp; " - " &amp; Tabelle4[[#This Row],[schulname]] &amp;" - "&amp;Tabelle4[[#This Row],[strasse]]&amp;" - "&amp;Tabelle4[[#This Row],[schulnummer_dp]]</f>
        <v>Egeln - 39435 - Gemeinschaftsschule an der Wasserburg Egeln - Am Hunnengraben 9 - 32199722</v>
      </c>
    </row>
    <row r="196" spans="1:5" x14ac:dyDescent="0.3">
      <c r="A196" s="8" t="s">
        <v>74</v>
      </c>
      <c r="B196" s="4" t="s">
        <v>634</v>
      </c>
      <c r="C196" s="4" t="s">
        <v>633</v>
      </c>
      <c r="D196" s="5">
        <v>36033260</v>
      </c>
      <c r="E196" t="str">
        <f>Tabelle4[[#This Row],[ort1]] &amp; " - " &amp; Tabelle4[[#This Row],[schulname]] &amp;" - "&amp;Tabelle4[[#This Row],[strasse]]&amp;" - "&amp;Tabelle4[[#This Row],[schulnummer_dp]]</f>
        <v>Egeln - 39435 - Grundschule Vier Jahreszeiten Egeln - Am Hunnengraben 9 - 36033260</v>
      </c>
    </row>
    <row r="197" spans="1:5" x14ac:dyDescent="0.3">
      <c r="A197" s="8" t="s">
        <v>75</v>
      </c>
      <c r="B197" s="4" t="s">
        <v>635</v>
      </c>
      <c r="C197" s="4" t="s">
        <v>636</v>
      </c>
      <c r="D197" s="5">
        <v>32166722</v>
      </c>
      <c r="E197" t="str">
        <f>Tabelle4[[#This Row],[ort1]] &amp; " - " &amp; Tabelle4[[#This Row],[schulname]] &amp;" - "&amp;Tabelle4[[#This Row],[strasse]]&amp;" - "&amp;Tabelle4[[#This Row],[schulnummer_dp]]</f>
        <v>Eilsleben - 39365 - Gemeinschaftsschule Eilsleben - Ummendorfer Str. 9 - 32166722</v>
      </c>
    </row>
    <row r="198" spans="1:5" x14ac:dyDescent="0.3">
      <c r="A198" s="8" t="s">
        <v>75</v>
      </c>
      <c r="B198" s="4" t="s">
        <v>637</v>
      </c>
      <c r="C198" s="4" t="s">
        <v>638</v>
      </c>
      <c r="D198" s="5">
        <v>30100709</v>
      </c>
      <c r="E198" t="str">
        <f>Tabelle4[[#This Row],[ort1]] &amp; " - " &amp; Tabelle4[[#This Row],[schulname]] &amp;" - "&amp;Tabelle4[[#This Row],[strasse]]&amp;" - "&amp;Tabelle4[[#This Row],[schulnummer_dp]]</f>
        <v>Eilsleben - 39365 - Freie Grundschule Globus Eilsleben - Ernst-Thälmann-Str. 24 - 30100709</v>
      </c>
    </row>
    <row r="199" spans="1:5" x14ac:dyDescent="0.3">
      <c r="A199" s="8" t="s">
        <v>76</v>
      </c>
      <c r="B199" s="4" t="s">
        <v>639</v>
      </c>
      <c r="C199" s="4" t="s">
        <v>640</v>
      </c>
      <c r="D199" s="5">
        <v>28022385</v>
      </c>
      <c r="E199" t="str">
        <f>Tabelle4[[#This Row],[ort1]] &amp; " - " &amp; Tabelle4[[#This Row],[schulname]] &amp;" - "&amp;Tabelle4[[#This Row],[strasse]]&amp;" - "&amp;Tabelle4[[#This Row],[schulnummer_dp]]</f>
        <v>Eisleben - 06295 - Thomas-Müntzer-Grundschule Eisleben - Raismeser Str. 9 - 28022385</v>
      </c>
    </row>
    <row r="200" spans="1:5" x14ac:dyDescent="0.3">
      <c r="A200" s="8" t="s">
        <v>76</v>
      </c>
      <c r="B200" s="4" t="s">
        <v>641</v>
      </c>
      <c r="C200" s="4" t="s">
        <v>642</v>
      </c>
      <c r="D200" s="5">
        <v>26000563</v>
      </c>
      <c r="E200" t="str">
        <f>Tabelle4[[#This Row],[ort1]] &amp; " - " &amp; Tabelle4[[#This Row],[schulname]] &amp;" - "&amp;Tabelle4[[#This Row],[strasse]]&amp;" - "&amp;Tabelle4[[#This Row],[schulnummer_dp]]</f>
        <v>Eisleben - 06295 - Förderschule (LB) Pestalozzi Eisleben - Schulgartenweg 1 - 26000563</v>
      </c>
    </row>
    <row r="201" spans="1:5" x14ac:dyDescent="0.3">
      <c r="A201" s="8" t="s">
        <v>76</v>
      </c>
      <c r="B201" s="4" t="s">
        <v>643</v>
      </c>
      <c r="C201" s="4" t="s">
        <v>644</v>
      </c>
      <c r="D201" s="5">
        <v>20011601</v>
      </c>
      <c r="E201" t="str">
        <f>Tabelle4[[#This Row],[ort1]] &amp; " - " &amp; Tabelle4[[#This Row],[schulname]] &amp;" - "&amp;Tabelle4[[#This Row],[strasse]]&amp;" - "&amp;Tabelle4[[#This Row],[schulnummer_dp]]</f>
        <v>Eisleben - 06295 - Förderschule (GB) Levana Eisleben - Querfurter Str.12 - 20011601</v>
      </c>
    </row>
    <row r="202" spans="1:5" x14ac:dyDescent="0.3">
      <c r="A202" s="8" t="s">
        <v>76</v>
      </c>
      <c r="B202" s="4" t="s">
        <v>645</v>
      </c>
      <c r="C202" s="4" t="s">
        <v>646</v>
      </c>
      <c r="D202" s="5">
        <v>26088067</v>
      </c>
      <c r="E202" t="str">
        <f>Tabelle4[[#This Row],[ort1]] &amp; " - " &amp; Tabelle4[[#This Row],[schulname]] &amp;" - "&amp;Tabelle4[[#This Row],[strasse]]&amp;" - "&amp;Tabelle4[[#This Row],[schulnummer_dp]]</f>
        <v>Eisleben - 06295 - Martin-Luther-Gymnasium Eisleben - S.-Berger-Weg 16/17 - 26088067</v>
      </c>
    </row>
    <row r="203" spans="1:5" ht="28.8" x14ac:dyDescent="0.3">
      <c r="A203" s="8" t="s">
        <v>76</v>
      </c>
      <c r="B203" s="4" t="s">
        <v>647</v>
      </c>
      <c r="C203" s="4" t="s">
        <v>648</v>
      </c>
      <c r="D203" s="5">
        <v>29100593</v>
      </c>
      <c r="E203" t="str">
        <f>Tabelle4[[#This Row],[ort1]] &amp; " - " &amp; Tabelle4[[#This Row],[schulname]] &amp;" - "&amp;Tabelle4[[#This Row],[strasse]]&amp;" - "&amp;Tabelle4[[#This Row],[schulnummer_dp]]</f>
        <v>Eisleben - 06295 - Grundschule Landschule Osterhausen - Sittichenbacher Chaussee 4a - 29100593</v>
      </c>
    </row>
    <row r="204" spans="1:5" x14ac:dyDescent="0.3">
      <c r="A204" s="8" t="s">
        <v>76</v>
      </c>
      <c r="B204" s="4" t="s">
        <v>649</v>
      </c>
      <c r="C204" s="4" t="s">
        <v>650</v>
      </c>
      <c r="D204" s="5">
        <v>29033593</v>
      </c>
      <c r="E204" t="str">
        <f>Tabelle4[[#This Row],[ort1]] &amp; " - " &amp; Tabelle4[[#This Row],[schulname]] &amp;" - "&amp;Tabelle4[[#This Row],[strasse]]&amp;" - "&amp;Tabelle4[[#This Row],[schulnummer_dp]]</f>
        <v>Eisleben - 06295 - Grundschule am Schloßplatz Eisleben - Schloßplatz 1 - 29033593</v>
      </c>
    </row>
    <row r="205" spans="1:5" x14ac:dyDescent="0.3">
      <c r="A205" s="8" t="s">
        <v>76</v>
      </c>
      <c r="B205" s="4" t="s">
        <v>651</v>
      </c>
      <c r="C205" s="4" t="s">
        <v>652</v>
      </c>
      <c r="D205" s="5">
        <v>27011573</v>
      </c>
      <c r="E205" t="str">
        <f>Tabelle4[[#This Row],[ort1]] &amp; " - " &amp; Tabelle4[[#This Row],[schulname]] &amp;" - "&amp;Tabelle4[[#This Row],[strasse]]&amp;" - "&amp;Tabelle4[[#This Row],[schulnummer_dp]]</f>
        <v>Eisleben - 06295 - Grundschule Torgartenstraße Eisleben - Torgartenstr. 7/8 - 27011573</v>
      </c>
    </row>
    <row r="206" spans="1:5" ht="28.8" x14ac:dyDescent="0.3">
      <c r="A206" s="8" t="s">
        <v>76</v>
      </c>
      <c r="B206" s="4" t="s">
        <v>653</v>
      </c>
      <c r="C206" s="4" t="s">
        <v>654</v>
      </c>
      <c r="D206" s="5">
        <v>23033630</v>
      </c>
      <c r="E206" t="str">
        <f>Tabelle4[[#This Row],[ort1]] &amp; " - " &amp; Tabelle4[[#This Row],[schulname]] &amp;" - "&amp;Tabelle4[[#This Row],[strasse]]&amp;" - "&amp;Tabelle4[[#This Row],[schulnummer_dp]]</f>
        <v>Eisleben - 06295 - Grundschule Geschwister Scholl Eisleben - Fiedrich-Koenig-Straße 15-16 - 23033630</v>
      </c>
    </row>
    <row r="207" spans="1:5" x14ac:dyDescent="0.3">
      <c r="A207" s="8" t="s">
        <v>76</v>
      </c>
      <c r="B207" s="4" t="s">
        <v>655</v>
      </c>
      <c r="C207" s="4" t="s">
        <v>656</v>
      </c>
      <c r="D207" s="5">
        <v>29011690</v>
      </c>
      <c r="E207" t="str">
        <f>Tabelle4[[#This Row],[ort1]] &amp; " - " &amp; Tabelle4[[#This Row],[schulname]] &amp;" - "&amp;Tabelle4[[#This Row],[strasse]]&amp;" - "&amp;Tabelle4[[#This Row],[schulnummer_dp]]</f>
        <v>Eisleben - 06295 - Katharinenschule Eisleben - Sekundarschule - - Katharinenstr. 1a - 29011690</v>
      </c>
    </row>
    <row r="208" spans="1:5" x14ac:dyDescent="0.3">
      <c r="A208" s="8" t="s">
        <v>77</v>
      </c>
      <c r="B208" s="4" t="s">
        <v>657</v>
      </c>
      <c r="C208" s="4" t="s">
        <v>658</v>
      </c>
      <c r="D208" s="5">
        <v>36055360</v>
      </c>
      <c r="E208" t="str">
        <f>Tabelle4[[#This Row],[ort1]] &amp; " - " &amp; Tabelle4[[#This Row],[schulname]] &amp;" - "&amp;Tabelle4[[#This Row],[strasse]]&amp;" - "&amp;Tabelle4[[#This Row],[schulnummer_dp]]</f>
        <v>Elbe-Parey - 39317 - Sekundarschule An der Elbe Parey - Am Deich 6 - 36055360</v>
      </c>
    </row>
    <row r="209" spans="1:5" x14ac:dyDescent="0.3">
      <c r="A209" s="8" t="s">
        <v>77</v>
      </c>
      <c r="B209" s="4" t="s">
        <v>659</v>
      </c>
      <c r="C209" s="4" t="s">
        <v>660</v>
      </c>
      <c r="D209" s="5">
        <v>34022249</v>
      </c>
      <c r="E209" t="str">
        <f>Tabelle4[[#This Row],[ort1]] &amp; " - " &amp; Tabelle4[[#This Row],[schulname]] &amp;" - "&amp;Tabelle4[[#This Row],[strasse]]&amp;" - "&amp;Tabelle4[[#This Row],[schulnummer_dp]]</f>
        <v>Elbe-Parey - 39317 - Grundschulzentrum Güsen - An der Heide 4 a - 34022249</v>
      </c>
    </row>
    <row r="210" spans="1:5" ht="28.8" x14ac:dyDescent="0.3">
      <c r="A210" s="8" t="s">
        <v>78</v>
      </c>
      <c r="B210" s="4" t="s">
        <v>661</v>
      </c>
      <c r="C210" s="4" t="s">
        <v>662</v>
      </c>
      <c r="D210" s="5">
        <v>70733700</v>
      </c>
      <c r="E210" t="str">
        <f>Tabelle4[[#This Row],[ort1]] &amp; " - " &amp; Tabelle4[[#This Row],[schulname]] &amp;" - "&amp;Tabelle4[[#This Row],[strasse]]&amp;" - "&amp;Tabelle4[[#This Row],[schulnummer_dp]]</f>
        <v>Elbingerode - 38875 - Berufsfachschule Elbingerode  - Diakonissen-Mutterhaus - Unter den Birken 2 - 70733700</v>
      </c>
    </row>
    <row r="211" spans="1:5" x14ac:dyDescent="0.3">
      <c r="A211" s="8" t="s">
        <v>79</v>
      </c>
      <c r="B211" s="4" t="s">
        <v>663</v>
      </c>
      <c r="C211" s="4" t="s">
        <v>664</v>
      </c>
      <c r="D211" s="5">
        <v>25022152</v>
      </c>
      <c r="E211" t="str">
        <f>Tabelle4[[#This Row],[ort1]] &amp; " - " &amp; Tabelle4[[#This Row],[schulname]] &amp;" - "&amp;Tabelle4[[#This Row],[strasse]]&amp;" - "&amp;Tabelle4[[#This Row],[schulnummer_dp]]</f>
        <v>Elsteraue - 06729 - Grundschule Tröglitz - Hauptstraße 31 - 25022152</v>
      </c>
    </row>
    <row r="212" spans="1:5" x14ac:dyDescent="0.3">
      <c r="A212" s="8" t="s">
        <v>79</v>
      </c>
      <c r="B212" s="4" t="s">
        <v>665</v>
      </c>
      <c r="C212" s="4" t="s">
        <v>666</v>
      </c>
      <c r="D212" s="5">
        <v>24022143</v>
      </c>
      <c r="E212" t="str">
        <f>Tabelle4[[#This Row],[ort1]] &amp; " - " &amp; Tabelle4[[#This Row],[schulname]] &amp;" - "&amp;Tabelle4[[#This Row],[strasse]]&amp;" - "&amp;Tabelle4[[#This Row],[schulnummer_dp]]</f>
        <v>Elsteraue - 06729 - Grundschule Rehmsdorf - Schulstraße 21 - 24022143</v>
      </c>
    </row>
    <row r="213" spans="1:5" x14ac:dyDescent="0.3">
      <c r="A213" s="8" t="s">
        <v>79</v>
      </c>
      <c r="B213" s="4" t="s">
        <v>667</v>
      </c>
      <c r="C213" s="4" t="s">
        <v>668</v>
      </c>
      <c r="D213" s="5">
        <v>21077113</v>
      </c>
      <c r="E213" t="str">
        <f>Tabelle4[[#This Row],[ort1]] &amp; " - " &amp; Tabelle4[[#This Row],[schulname]] &amp;" - "&amp;Tabelle4[[#This Row],[strasse]]&amp;" - "&amp;Tabelle4[[#This Row],[schulnummer_dp]]</f>
        <v>Elsteraue - 06729 - Sekundarschule Elsteraue - Ostrauer Str. 7 - 21077113</v>
      </c>
    </row>
    <row r="214" spans="1:5" x14ac:dyDescent="0.3">
      <c r="A214" s="8" t="s">
        <v>80</v>
      </c>
      <c r="B214" s="4" t="s">
        <v>669</v>
      </c>
      <c r="C214" s="4" t="s">
        <v>670</v>
      </c>
      <c r="D214" s="5">
        <v>36000669</v>
      </c>
      <c r="E214" t="str">
        <f>Tabelle4[[#This Row],[ort1]] &amp; " - " &amp; Tabelle4[[#This Row],[schulname]] &amp;" - "&amp;Tabelle4[[#This Row],[strasse]]&amp;" - "&amp;Tabelle4[[#This Row],[schulnummer_dp]]</f>
        <v>Erxleben - 39343 - Sekundarschule Albert Niemann Erxleben - Parkstr. 5 - 36000669</v>
      </c>
    </row>
    <row r="215" spans="1:5" x14ac:dyDescent="0.3">
      <c r="A215" s="8" t="s">
        <v>80</v>
      </c>
      <c r="B215" s="4" t="s">
        <v>671</v>
      </c>
      <c r="C215" s="4" t="s">
        <v>672</v>
      </c>
      <c r="D215" s="5">
        <v>37077074</v>
      </c>
      <c r="E215" t="str">
        <f>Tabelle4[[#This Row],[ort1]] &amp; " - " &amp; Tabelle4[[#This Row],[schulname]] &amp;" - "&amp;Tabelle4[[#This Row],[strasse]]&amp;" - "&amp;Tabelle4[[#This Row],[schulnummer_dp]]</f>
        <v>Erxleben - 39343 - Grundschule Beverspring - Gartenstraße 8 - 37077074</v>
      </c>
    </row>
    <row r="216" spans="1:5" ht="28.8" x14ac:dyDescent="0.3">
      <c r="A216" s="8" t="s">
        <v>81</v>
      </c>
      <c r="B216" s="4" t="s">
        <v>673</v>
      </c>
      <c r="C216" s="4" t="s">
        <v>674</v>
      </c>
      <c r="D216" s="5">
        <v>35022358</v>
      </c>
      <c r="E216" t="str">
        <f>Tabelle4[[#This Row],[ort1]] &amp; " - " &amp; Tabelle4[[#This Row],[schulname]] &amp;" - "&amp;Tabelle4[[#This Row],[strasse]]&amp;" - "&amp;Tabelle4[[#This Row],[schulnummer_dp]]</f>
        <v>Falkenstein (Harz) - 06463 - Grundschule Ludwig Gleim Ermsleben - Konradsburger Str. 32 - 35022358</v>
      </c>
    </row>
    <row r="217" spans="1:5" ht="28.8" x14ac:dyDescent="0.3">
      <c r="A217" s="8" t="s">
        <v>81</v>
      </c>
      <c r="B217" s="4" t="s">
        <v>675</v>
      </c>
      <c r="C217" s="4" t="s">
        <v>674</v>
      </c>
      <c r="D217" s="5">
        <v>36033368</v>
      </c>
      <c r="E217" t="str">
        <f>Tabelle4[[#This Row],[ort1]] &amp; " - " &amp; Tabelle4[[#This Row],[schulname]] &amp;" - "&amp;Tabelle4[[#This Row],[strasse]]&amp;" - "&amp;Tabelle4[[#This Row],[schulnummer_dp]]</f>
        <v>Falkenstein (Harz) - 06463 - Sekundarschule Ludwig Gleim Ermsleben - Konradsburger Str. 32 - 36033368</v>
      </c>
    </row>
    <row r="218" spans="1:5" x14ac:dyDescent="0.3">
      <c r="A218" s="8" t="s">
        <v>82</v>
      </c>
      <c r="B218" s="4" t="s">
        <v>676</v>
      </c>
      <c r="C218" s="4" t="s">
        <v>677</v>
      </c>
      <c r="D218" s="5">
        <v>22055127</v>
      </c>
      <c r="E218" t="str">
        <f>Tabelle4[[#This Row],[ort1]] &amp; " - " &amp; Tabelle4[[#This Row],[schulname]] &amp;" - "&amp;Tabelle4[[#This Row],[strasse]]&amp;" - "&amp;Tabelle4[[#This Row],[schulnummer_dp]]</f>
        <v>Farnstädt - 06279 - Grundschule Am Weinberg Farnstädt - Weinbergsiedlung 12 - 22055127</v>
      </c>
    </row>
    <row r="219" spans="1:5" x14ac:dyDescent="0.3">
      <c r="A219" s="8" t="s">
        <v>83</v>
      </c>
      <c r="B219" s="4" t="s">
        <v>678</v>
      </c>
      <c r="C219" s="4" t="s">
        <v>679</v>
      </c>
      <c r="D219" s="5">
        <v>20033009</v>
      </c>
      <c r="E219" t="str">
        <f>Tabelle4[[#This Row],[ort1]] &amp; " - " &amp; Tabelle4[[#This Row],[schulname]] &amp;" - "&amp;Tabelle4[[#This Row],[strasse]]&amp;" - "&amp;Tabelle4[[#This Row],[schulnummer_dp]]</f>
        <v>Finneland - 06647 - Sebastian-Kneipp®-Grundschule Saubach - Schulstr. 1 - 20033009</v>
      </c>
    </row>
    <row r="220" spans="1:5" x14ac:dyDescent="0.3">
      <c r="A220" s="8" t="s">
        <v>84</v>
      </c>
      <c r="B220" s="4" t="s">
        <v>680</v>
      </c>
      <c r="C220" s="4" t="s">
        <v>681</v>
      </c>
      <c r="D220" s="5">
        <v>37011778</v>
      </c>
      <c r="E220" t="str">
        <f>Tabelle4[[#This Row],[ort1]] &amp; " - " &amp; Tabelle4[[#This Row],[schulname]] &amp;" - "&amp;Tabelle4[[#This Row],[strasse]]&amp;" - "&amp;Tabelle4[[#This Row],[schulnummer_dp]]</f>
        <v>Flechtingen - 39345 - Grundschule Flechtingen - Vor dem Tore 22 - 37011778</v>
      </c>
    </row>
    <row r="221" spans="1:5" x14ac:dyDescent="0.3">
      <c r="A221" s="8" t="s">
        <v>85</v>
      </c>
      <c r="B221" s="4" t="s">
        <v>682</v>
      </c>
      <c r="C221" s="4" t="s">
        <v>683</v>
      </c>
      <c r="D221" s="5">
        <v>37066073</v>
      </c>
      <c r="E221" t="str">
        <f>Tabelle4[[#This Row],[ort1]] &amp; " - " &amp; Tabelle4[[#This Row],[schulname]] &amp;" - "&amp;Tabelle4[[#This Row],[strasse]]&amp;" - "&amp;Tabelle4[[#This Row],[schulnummer_dp]]</f>
        <v>Flechtingen - 39359 - Grundschule Wegenstedt - Oebisfelder Str. 41 - 37066073</v>
      </c>
    </row>
    <row r="222" spans="1:5" ht="28.8" x14ac:dyDescent="0.3">
      <c r="A222" s="8" t="s">
        <v>86</v>
      </c>
      <c r="B222" s="4" t="s">
        <v>684</v>
      </c>
      <c r="C222" s="4" t="s">
        <v>679</v>
      </c>
      <c r="D222" s="5">
        <v>21033018</v>
      </c>
      <c r="E222" t="str">
        <f>Tabelle4[[#This Row],[ort1]] &amp; " - " &amp; Tabelle4[[#This Row],[schulname]] &amp;" - "&amp;Tabelle4[[#This Row],[strasse]]&amp;" - "&amp;Tabelle4[[#This Row],[schulnummer_dp]]</f>
        <v>Freyburg (Unstrut) - 06632 - Grundschule Fr. Ludwig Jahn Freyburg - Schulstr. 1 - 21033018</v>
      </c>
    </row>
    <row r="223" spans="1:5" ht="28.8" x14ac:dyDescent="0.3">
      <c r="A223" s="8" t="s">
        <v>86</v>
      </c>
      <c r="B223" s="4" t="s">
        <v>685</v>
      </c>
      <c r="C223" s="4" t="s">
        <v>686</v>
      </c>
      <c r="D223" s="5">
        <v>24077048</v>
      </c>
      <c r="E223" t="str">
        <f>Tabelle4[[#This Row],[ort1]] &amp; " - " &amp; Tabelle4[[#This Row],[schulname]] &amp;" - "&amp;Tabelle4[[#This Row],[strasse]]&amp;" - "&amp;Tabelle4[[#This Row],[schulnummer_dp]]</f>
        <v>Freyburg (Unstrut) - 06632 - Sekundarschule Friedrich Ludwig Jahn Freyburg - Nordstr. 4 - 24077048</v>
      </c>
    </row>
    <row r="224" spans="1:5" ht="28.8" x14ac:dyDescent="0.3">
      <c r="A224" s="8" t="s">
        <v>87</v>
      </c>
      <c r="B224" s="4" t="s">
        <v>687</v>
      </c>
      <c r="C224" s="4" t="s">
        <v>688</v>
      </c>
      <c r="D224" s="5">
        <v>36011563</v>
      </c>
      <c r="E224" t="str">
        <f>Tabelle4[[#This Row],[ort1]] &amp; " - " &amp; Tabelle4[[#This Row],[schulname]] &amp;" - "&amp;Tabelle4[[#This Row],[strasse]]&amp;" - "&amp;Tabelle4[[#This Row],[schulnummer_dp]]</f>
        <v>Gardelegen - 39638 - Förderschule (GB) K.-Fr.-W.-Wander Gardelegen - Straße der Republik 19 - 36011563</v>
      </c>
    </row>
    <row r="225" spans="1:5" x14ac:dyDescent="0.3">
      <c r="A225" s="8" t="s">
        <v>87</v>
      </c>
      <c r="B225" s="4" t="s">
        <v>689</v>
      </c>
      <c r="C225" s="4" t="s">
        <v>690</v>
      </c>
      <c r="D225" s="5">
        <v>37022573</v>
      </c>
      <c r="E225" t="str">
        <f>Tabelle4[[#This Row],[ort1]] &amp; " - " &amp; Tabelle4[[#This Row],[schulname]] &amp;" - "&amp;Tabelle4[[#This Row],[strasse]]&amp;" - "&amp;Tabelle4[[#This Row],[schulnummer_dp]]</f>
        <v>Gardelegen - 39638 - Grundschule Otto Reutter Gardelegen - Nicolaistr. 12 - 37022573</v>
      </c>
    </row>
    <row r="226" spans="1:5" x14ac:dyDescent="0.3">
      <c r="A226" s="8" t="s">
        <v>87</v>
      </c>
      <c r="B226" s="4" t="s">
        <v>691</v>
      </c>
      <c r="C226" s="4" t="s">
        <v>692</v>
      </c>
      <c r="D226" s="5">
        <v>38033583</v>
      </c>
      <c r="E226" t="str">
        <f>Tabelle4[[#This Row],[ort1]] &amp; " - " &amp; Tabelle4[[#This Row],[schulname]] &amp;" - "&amp;Tabelle4[[#This Row],[strasse]]&amp;" - "&amp;Tabelle4[[#This Row],[schulnummer_dp]]</f>
        <v>Gardelegen - 39638 - Sekundarschule Karl Marx Gardelegen - Straße der OdF 27 - 38033583</v>
      </c>
    </row>
    <row r="227" spans="1:5" x14ac:dyDescent="0.3">
      <c r="A227" s="8" t="s">
        <v>87</v>
      </c>
      <c r="B227" s="4" t="s">
        <v>693</v>
      </c>
      <c r="C227" s="4" t="s">
        <v>694</v>
      </c>
      <c r="D227" s="5">
        <v>31088516</v>
      </c>
      <c r="E227" t="str">
        <f>Tabelle4[[#This Row],[ort1]] &amp; " - " &amp; Tabelle4[[#This Row],[schulname]] &amp;" - "&amp;Tabelle4[[#This Row],[strasse]]&amp;" - "&amp;Tabelle4[[#This Row],[schulnummer_dp]]</f>
        <v>Gardelegen - 39638 - Grundschule Letzlingen - Magdeburger Str. 29 - 31088516</v>
      </c>
    </row>
    <row r="228" spans="1:5" x14ac:dyDescent="0.3">
      <c r="A228" s="8" t="s">
        <v>87</v>
      </c>
      <c r="B228" s="4" t="s">
        <v>695</v>
      </c>
      <c r="C228" s="4" t="s">
        <v>696</v>
      </c>
      <c r="D228" s="5">
        <v>35033556</v>
      </c>
      <c r="E228" t="str">
        <f>Tabelle4[[#This Row],[ort1]] &amp; " - " &amp; Tabelle4[[#This Row],[schulname]] &amp;" - "&amp;Tabelle4[[#This Row],[strasse]]&amp;" - "&amp;Tabelle4[[#This Row],[schulnummer_dp]]</f>
        <v>Gardelegen - 39638 - Geschwister Scholl Gymnasium Gardelegen - Jägerstieg 26 a - 35033556</v>
      </c>
    </row>
    <row r="229" spans="1:5" x14ac:dyDescent="0.3">
      <c r="A229" s="8" t="s">
        <v>87</v>
      </c>
      <c r="B229" s="4" t="s">
        <v>697</v>
      </c>
      <c r="C229" s="4" t="s">
        <v>698</v>
      </c>
      <c r="D229" s="5">
        <v>38055584</v>
      </c>
      <c r="E229" t="str">
        <f>Tabelle4[[#This Row],[ort1]] &amp; " - " &amp; Tabelle4[[#This Row],[schulname]] &amp;" - "&amp;Tabelle4[[#This Row],[strasse]]&amp;" - "&amp;Tabelle4[[#This Row],[schulnummer_dp]]</f>
        <v>Gardelegen - 39638 - Grundschule Goethe Gardelegen - Sandstr. 47a - 38055584</v>
      </c>
    </row>
    <row r="230" spans="1:5" x14ac:dyDescent="0.3">
      <c r="A230" s="8" t="s">
        <v>87</v>
      </c>
      <c r="B230" s="4" t="s">
        <v>699</v>
      </c>
      <c r="C230" s="4" t="s">
        <v>700</v>
      </c>
      <c r="D230" s="5">
        <v>36055566</v>
      </c>
      <c r="E230" t="str">
        <f>Tabelle4[[#This Row],[ort1]] &amp; " - " &amp; Tabelle4[[#This Row],[schulname]] &amp;" - "&amp;Tabelle4[[#This Row],[strasse]]&amp;" - "&amp;Tabelle4[[#This Row],[schulnummer_dp]]</f>
        <v>Gardelegen - 39638 - Förderschule (LB) R. Luxemburg Gardelegen - Stendaler Str. 25-27 - 36055566</v>
      </c>
    </row>
    <row r="231" spans="1:5" x14ac:dyDescent="0.3">
      <c r="A231" s="8" t="s">
        <v>87</v>
      </c>
      <c r="B231" s="4" t="s">
        <v>701</v>
      </c>
      <c r="C231" s="4" t="s">
        <v>702</v>
      </c>
      <c r="D231" s="5">
        <v>36022564</v>
      </c>
      <c r="E231" t="str">
        <f>Tabelle4[[#This Row],[ort1]] &amp; " - " &amp; Tabelle4[[#This Row],[schulname]] &amp;" - "&amp;Tabelle4[[#This Row],[strasse]]&amp;" - "&amp;Tabelle4[[#This Row],[schulnummer_dp]]</f>
        <v>Gardelegen - 39638 - Grundschule K. F. Wander Gardelegen - Str.der Republik 19 - 36022564</v>
      </c>
    </row>
    <row r="232" spans="1:5" x14ac:dyDescent="0.3">
      <c r="A232" s="8" t="s">
        <v>87</v>
      </c>
      <c r="B232" s="4" t="s">
        <v>703</v>
      </c>
      <c r="C232" s="4" t="s">
        <v>704</v>
      </c>
      <c r="D232" s="5">
        <v>38100585</v>
      </c>
      <c r="E232" t="str">
        <f>Tabelle4[[#This Row],[ort1]] &amp; " - " &amp; Tabelle4[[#This Row],[schulname]] &amp;" - "&amp;Tabelle4[[#This Row],[strasse]]&amp;" - "&amp;Tabelle4[[#This Row],[schulnummer_dp]]</f>
        <v>Gardelegen - 39638 - Grundschule Jävenitz - Schulstr.4a - 38100585</v>
      </c>
    </row>
    <row r="233" spans="1:5" x14ac:dyDescent="0.3">
      <c r="A233" s="8" t="s">
        <v>87</v>
      </c>
      <c r="B233" s="4" t="s">
        <v>705</v>
      </c>
      <c r="C233" s="4" t="s">
        <v>706</v>
      </c>
      <c r="D233" s="5">
        <v>37133573</v>
      </c>
      <c r="E233" t="str">
        <f>Tabelle4[[#This Row],[ort1]] &amp; " - " &amp; Tabelle4[[#This Row],[schulname]] &amp;" - "&amp;Tabelle4[[#This Row],[strasse]]&amp;" - "&amp;Tabelle4[[#This Row],[schulnummer_dp]]</f>
        <v>Gardelegen - 39638 - Evangelische Grundschule Gardelegen - Holzmarkt 15 - 37133573</v>
      </c>
    </row>
    <row r="234" spans="1:5" x14ac:dyDescent="0.3">
      <c r="A234" s="8" t="s">
        <v>88</v>
      </c>
      <c r="B234" s="4" t="s">
        <v>707</v>
      </c>
      <c r="C234" s="4" t="s">
        <v>708</v>
      </c>
      <c r="D234" s="5">
        <v>31077515</v>
      </c>
      <c r="E234" t="str">
        <f>Tabelle4[[#This Row],[ort1]] &amp; " - " &amp; Tabelle4[[#This Row],[schulname]] &amp;" - "&amp;Tabelle4[[#This Row],[strasse]]&amp;" - "&amp;Tabelle4[[#This Row],[schulnummer_dp]]</f>
        <v>Gardelegen - 39649 - Sekundarschule Am Drömling Mieste - Schillerstr. 21 - 31077515</v>
      </c>
    </row>
    <row r="235" spans="1:5" x14ac:dyDescent="0.3">
      <c r="A235" s="8" t="s">
        <v>88</v>
      </c>
      <c r="B235" s="4" t="s">
        <v>709</v>
      </c>
      <c r="C235" s="4" t="s">
        <v>710</v>
      </c>
      <c r="D235" s="5">
        <v>30066505</v>
      </c>
      <c r="E235" t="str">
        <f>Tabelle4[[#This Row],[ort1]] &amp; " - " &amp; Tabelle4[[#This Row],[schulname]] &amp;" - "&amp;Tabelle4[[#This Row],[strasse]]&amp;" - "&amp;Tabelle4[[#This Row],[schulnummer_dp]]</f>
        <v>Gardelegen - 39649 - Grundschule Mieste - Elsholzweg 11 - 30066505</v>
      </c>
    </row>
    <row r="236" spans="1:5" x14ac:dyDescent="0.3">
      <c r="A236" s="8" t="s">
        <v>89</v>
      </c>
      <c r="B236" s="4" t="s">
        <v>711</v>
      </c>
      <c r="C236" s="4" t="s">
        <v>712</v>
      </c>
      <c r="D236" s="5">
        <v>37066279</v>
      </c>
      <c r="E236" t="str">
        <f>Tabelle4[[#This Row],[ort1]] &amp; " - " &amp; Tabelle4[[#This Row],[schulname]] &amp;" - "&amp;Tabelle4[[#This Row],[strasse]]&amp;" - "&amp;Tabelle4[[#This Row],[schulnummer_dp]]</f>
        <v>Genthin - 39307 - Sekundarschule Am Baumschulenweg Genthin - Mützelstr. 50 - 37066279</v>
      </c>
    </row>
    <row r="237" spans="1:5" x14ac:dyDescent="0.3">
      <c r="A237" s="8" t="s">
        <v>89</v>
      </c>
      <c r="B237" s="4" t="s">
        <v>713</v>
      </c>
      <c r="C237" s="4" t="s">
        <v>714</v>
      </c>
      <c r="D237" s="5">
        <v>30077301</v>
      </c>
      <c r="E237" t="str">
        <f>Tabelle4[[#This Row],[ort1]] &amp; " - " &amp; Tabelle4[[#This Row],[schulname]] &amp;" - "&amp;Tabelle4[[#This Row],[strasse]]&amp;" - "&amp;Tabelle4[[#This Row],[schulnummer_dp]]</f>
        <v>Genthin - 39307 - Bismarck-Gymnasium Genthin - Große Schulstr. 5 - 30077301</v>
      </c>
    </row>
    <row r="238" spans="1:5" x14ac:dyDescent="0.3">
      <c r="A238" s="8" t="s">
        <v>89</v>
      </c>
      <c r="B238" s="4" t="s">
        <v>715</v>
      </c>
      <c r="C238" s="4" t="s">
        <v>716</v>
      </c>
      <c r="D238" s="5">
        <v>38077289</v>
      </c>
      <c r="E238" t="str">
        <f>Tabelle4[[#This Row],[ort1]] &amp; " - " &amp; Tabelle4[[#This Row],[schulname]] &amp;" - "&amp;Tabelle4[[#This Row],[strasse]]&amp;" - "&amp;Tabelle4[[#This Row],[schulnummer_dp]]</f>
        <v>Genthin - 39307 - Grundschule Ludwig Uhland Genthin - Guerickestr. 11 - 38077289</v>
      </c>
    </row>
    <row r="239" spans="1:5" x14ac:dyDescent="0.3">
      <c r="A239" s="8" t="s">
        <v>89</v>
      </c>
      <c r="B239" s="4" t="s">
        <v>717</v>
      </c>
      <c r="C239" s="4" t="s">
        <v>718</v>
      </c>
      <c r="D239" s="5">
        <v>32000229</v>
      </c>
      <c r="E239" t="str">
        <f>Tabelle4[[#This Row],[ort1]] &amp; " - " &amp; Tabelle4[[#This Row],[schulname]] &amp;" - "&amp;Tabelle4[[#This Row],[strasse]]&amp;" - "&amp;Tabelle4[[#This Row],[schulnummer_dp]]</f>
        <v>Genthin - 39307 - Grundschule Diesterweg Genthin - Jungfernsteg 2a - 32000229</v>
      </c>
    </row>
    <row r="240" spans="1:5" x14ac:dyDescent="0.3">
      <c r="A240" s="8" t="s">
        <v>89</v>
      </c>
      <c r="B240" s="4" t="s">
        <v>719</v>
      </c>
      <c r="C240" s="4" t="s">
        <v>720</v>
      </c>
      <c r="D240" s="5">
        <v>31111010</v>
      </c>
      <c r="E240" t="str">
        <f>Tabelle4[[#This Row],[ort1]] &amp; " - " &amp; Tabelle4[[#This Row],[schulname]] &amp;" - "&amp;Tabelle4[[#This Row],[strasse]]&amp;" - "&amp;Tabelle4[[#This Row],[schulnummer_dp]]</f>
        <v>Genthin - 39307 - Förderschule mit Ausgleichsklassen Parchen - Genthiner Straße 54a - 31111010</v>
      </c>
    </row>
    <row r="241" spans="1:5" x14ac:dyDescent="0.3">
      <c r="A241" s="8" t="s">
        <v>89</v>
      </c>
      <c r="B241" s="4" t="s">
        <v>721</v>
      </c>
      <c r="C241" s="4" t="s">
        <v>722</v>
      </c>
      <c r="D241" s="5">
        <v>31088219</v>
      </c>
      <c r="E241" t="str">
        <f>Tabelle4[[#This Row],[ort1]] &amp; " - " &amp; Tabelle4[[#This Row],[schulname]] &amp;" - "&amp;Tabelle4[[#This Row],[strasse]]&amp;" - "&amp;Tabelle4[[#This Row],[schulnummer_dp]]</f>
        <v>Genthin - 39307 - Grundschule Stadtmitte Genthin - Jahnstraße 4 - 31088219</v>
      </c>
    </row>
    <row r="242" spans="1:5" x14ac:dyDescent="0.3">
      <c r="A242" s="8" t="s">
        <v>89</v>
      </c>
      <c r="B242" s="4" t="s">
        <v>723</v>
      </c>
      <c r="C242" s="4" t="s">
        <v>724</v>
      </c>
      <c r="D242" s="5">
        <v>38077380</v>
      </c>
      <c r="E242" t="str">
        <f>Tabelle4[[#This Row],[ort1]] &amp; " - " &amp; Tabelle4[[#This Row],[schulname]] &amp;" - "&amp;Tabelle4[[#This Row],[strasse]]&amp;" - "&amp;Tabelle4[[#This Row],[schulnummer_dp]]</f>
        <v>Genthin - 39307 - Grundschule Tucheim - Schulstr. 5 - 38077380</v>
      </c>
    </row>
    <row r="243" spans="1:5" x14ac:dyDescent="0.3">
      <c r="A243" s="8" t="s">
        <v>90</v>
      </c>
      <c r="B243" s="4" t="s">
        <v>725</v>
      </c>
      <c r="C243" s="4" t="s">
        <v>726</v>
      </c>
      <c r="D243" s="5">
        <v>25088355</v>
      </c>
      <c r="E243" t="str">
        <f>Tabelle4[[#This Row],[ort1]] &amp; " - " &amp; Tabelle4[[#This Row],[schulname]] &amp;" - "&amp;Tabelle4[[#This Row],[strasse]]&amp;" - "&amp;Tabelle4[[#This Row],[schulnummer_dp]]</f>
        <v>Gerbstedt - 06347 - Grundschule Siersleben (Schließt Sommer 2021) - Augsdorfer Str. 23 - 25088355</v>
      </c>
    </row>
    <row r="244" spans="1:5" x14ac:dyDescent="0.3">
      <c r="A244" s="8" t="s">
        <v>90</v>
      </c>
      <c r="B244" s="4" t="s">
        <v>727</v>
      </c>
      <c r="C244" s="4" t="s">
        <v>728</v>
      </c>
      <c r="D244" s="5">
        <v>21122013</v>
      </c>
      <c r="E244" t="str">
        <f>Tabelle4[[#This Row],[ort1]] &amp; " - " &amp; Tabelle4[[#This Row],[schulname]] &amp;" - "&amp;Tabelle4[[#This Row],[strasse]]&amp;" - "&amp;Tabelle4[[#This Row],[schulnummer_dp]]</f>
        <v>Gerbstedt - 06347 - Natur-Grundschule Heiligenthal - Schulweg 3 - 21122013</v>
      </c>
    </row>
    <row r="245" spans="1:5" x14ac:dyDescent="0.3">
      <c r="A245" s="8" t="s">
        <v>90</v>
      </c>
      <c r="B245" s="4" t="s">
        <v>729</v>
      </c>
      <c r="C245" s="4" t="s">
        <v>730</v>
      </c>
      <c r="D245" s="5">
        <v>22077023</v>
      </c>
      <c r="E245" t="str">
        <f>Tabelle4[[#This Row],[ort1]] &amp; " - " &amp; Tabelle4[[#This Row],[schulname]] &amp;" - "&amp;Tabelle4[[#This Row],[strasse]]&amp;" - "&amp;Tabelle4[[#This Row],[schulnummer_dp]]</f>
        <v>Gerbstedt - 06347 - Grundschule Gerbstedt - Hinter der Schule 7 - 22077023</v>
      </c>
    </row>
    <row r="246" spans="1:5" x14ac:dyDescent="0.3">
      <c r="A246" s="8" t="s">
        <v>91</v>
      </c>
      <c r="B246" s="4" t="s">
        <v>731</v>
      </c>
      <c r="C246" s="4" t="s">
        <v>732</v>
      </c>
      <c r="D246" s="5">
        <v>30066308</v>
      </c>
      <c r="E246" t="str">
        <f>Tabelle4[[#This Row],[ort1]] &amp; " - " &amp; Tabelle4[[#This Row],[schulname]] &amp;" - "&amp;Tabelle4[[#This Row],[strasse]]&amp;" - "&amp;Tabelle4[[#This Row],[schulnummer_dp]]</f>
        <v>Giersleben - 06449 - Grundschule Giersleben - Siedlung 225 - 30066308</v>
      </c>
    </row>
    <row r="247" spans="1:5" x14ac:dyDescent="0.3">
      <c r="A247" s="8" t="s">
        <v>92</v>
      </c>
      <c r="B247" s="4" t="s">
        <v>733</v>
      </c>
      <c r="C247" s="4" t="s">
        <v>734</v>
      </c>
      <c r="D247" s="5">
        <v>39022195</v>
      </c>
      <c r="E247" t="str">
        <f>Tabelle4[[#This Row],[ort1]] &amp; " - " &amp; Tabelle4[[#This Row],[schulname]] &amp;" - "&amp;Tabelle4[[#This Row],[strasse]]&amp;" - "&amp;Tabelle4[[#This Row],[schulnummer_dp]]</f>
        <v>Goldbeck - 39596 - Grundschule Goldbeck - Alte Dorfstr. 5 - 39022195</v>
      </c>
    </row>
    <row r="248" spans="1:5" x14ac:dyDescent="0.3">
      <c r="A248" s="8" t="s">
        <v>92</v>
      </c>
      <c r="B248" s="4" t="s">
        <v>735</v>
      </c>
      <c r="C248" s="4" t="s">
        <v>736</v>
      </c>
      <c r="D248" s="5">
        <v>30022106</v>
      </c>
      <c r="E248" t="str">
        <f>Tabelle4[[#This Row],[ort1]] &amp; " - " &amp; Tabelle4[[#This Row],[schulname]] &amp;" - "&amp;Tabelle4[[#This Row],[strasse]]&amp;" - "&amp;Tabelle4[[#This Row],[schulnummer_dp]]</f>
        <v>Goldbeck - 39596 - Sekundarschule Geschwister Scholl Goldbeck - Fr.-Ebert-Str. 19 - 30022106</v>
      </c>
    </row>
    <row r="249" spans="1:5" x14ac:dyDescent="0.3">
      <c r="A249" s="8" t="s">
        <v>93</v>
      </c>
      <c r="B249" s="4" t="s">
        <v>737</v>
      </c>
      <c r="C249" s="4" t="s">
        <v>738</v>
      </c>
      <c r="D249" s="5">
        <v>33033233</v>
      </c>
      <c r="E249" t="str">
        <f>Tabelle4[[#This Row],[ort1]] &amp; " - " &amp; Tabelle4[[#This Row],[schulname]] &amp;" - "&amp;Tabelle4[[#This Row],[strasse]]&amp;" - "&amp;Tabelle4[[#This Row],[schulnummer_dp]]</f>
        <v>Gommern - 39245 - Europaschule Gymnasium Gommern - Magdeburger Str. 26 - 33033233</v>
      </c>
    </row>
    <row r="250" spans="1:5" x14ac:dyDescent="0.3">
      <c r="A250" s="8" t="s">
        <v>93</v>
      </c>
      <c r="B250" s="4" t="s">
        <v>739</v>
      </c>
      <c r="C250" s="4" t="s">
        <v>740</v>
      </c>
      <c r="D250" s="5">
        <v>35066253</v>
      </c>
      <c r="E250" t="str">
        <f>Tabelle4[[#This Row],[ort1]] &amp; " - " &amp; Tabelle4[[#This Row],[schulname]] &amp;" - "&amp;Tabelle4[[#This Row],[strasse]]&amp;" - "&amp;Tabelle4[[#This Row],[schulnummer_dp]]</f>
        <v>Gommern - 39245 - Grundschule Gommern - Am Weinberg 7 - 35066253</v>
      </c>
    </row>
    <row r="251" spans="1:5" x14ac:dyDescent="0.3">
      <c r="A251" s="8" t="s">
        <v>93</v>
      </c>
      <c r="B251" s="4" t="s">
        <v>741</v>
      </c>
      <c r="C251" s="4" t="s">
        <v>742</v>
      </c>
      <c r="D251" s="5">
        <v>34055243</v>
      </c>
      <c r="E251" t="str">
        <f>Tabelle4[[#This Row],[ort1]] &amp; " - " &amp; Tabelle4[[#This Row],[schulname]] &amp;" - "&amp;Tabelle4[[#This Row],[strasse]]&amp;" - "&amp;Tabelle4[[#This Row],[schulnummer_dp]]</f>
        <v>Gommern - 39245 - Sekundarschule Fritz Heicke Gommern - Nordhausener Str. 18 - 34055243</v>
      </c>
    </row>
    <row r="252" spans="1:5" ht="28.8" x14ac:dyDescent="0.3">
      <c r="A252" s="8" t="s">
        <v>94</v>
      </c>
      <c r="B252" s="4" t="s">
        <v>743</v>
      </c>
      <c r="C252" s="4" t="s">
        <v>744</v>
      </c>
      <c r="D252" s="5">
        <v>12022022</v>
      </c>
      <c r="E252" t="str">
        <f>Tabelle4[[#This Row],[ort1]] &amp; " - " &amp; Tabelle4[[#This Row],[schulname]] &amp;" - "&amp;Tabelle4[[#This Row],[strasse]]&amp;" - "&amp;Tabelle4[[#This Row],[schulnummer_dp]]</f>
        <v>Gräfenhainichen - 06772 - Grundschule Pestalozzi Zschornewitz - Golpaer Str. 1 - 12022022</v>
      </c>
    </row>
    <row r="253" spans="1:5" ht="28.8" x14ac:dyDescent="0.3">
      <c r="A253" s="8" t="s">
        <v>95</v>
      </c>
      <c r="B253" s="4" t="s">
        <v>745</v>
      </c>
      <c r="C253" s="4" t="s">
        <v>746</v>
      </c>
      <c r="D253" s="5">
        <v>14077042</v>
      </c>
      <c r="E253" t="str">
        <f>Tabelle4[[#This Row],[ort1]] &amp; " - " &amp; Tabelle4[[#This Row],[schulname]] &amp;" - "&amp;Tabelle4[[#This Row],[strasse]]&amp;" - "&amp;Tabelle4[[#This Row],[schulnummer_dp]]</f>
        <v>Gräfenhainichen - 06773 - Grundschule J. Gutenberg Gräfenhainichen - Lindenallee 5 - 14077042</v>
      </c>
    </row>
    <row r="254" spans="1:5" ht="28.8" x14ac:dyDescent="0.3">
      <c r="A254" s="8" t="s">
        <v>95</v>
      </c>
      <c r="B254" s="4" t="s">
        <v>747</v>
      </c>
      <c r="C254" s="4" t="s">
        <v>748</v>
      </c>
      <c r="D254" s="5">
        <v>19055092</v>
      </c>
      <c r="E254" t="str">
        <f>Tabelle4[[#This Row],[ort1]] &amp; " - " &amp; Tabelle4[[#This Row],[schulname]] &amp;" - "&amp;Tabelle4[[#This Row],[strasse]]&amp;" - "&amp;Tabelle4[[#This Row],[schulnummer_dp]]</f>
        <v>Gräfenhainichen - 06773 - Paul-Gerhardt-Gymnasium Gräfenhainichen - Schulstr. 6 - 19055092</v>
      </c>
    </row>
    <row r="255" spans="1:5" ht="28.8" x14ac:dyDescent="0.3">
      <c r="A255" s="8" t="s">
        <v>95</v>
      </c>
      <c r="B255" s="4" t="s">
        <v>749</v>
      </c>
      <c r="C255" s="4" t="s">
        <v>750</v>
      </c>
      <c r="D255" s="5">
        <v>13077238</v>
      </c>
      <c r="E255" t="str">
        <f>Tabelle4[[#This Row],[ort1]] &amp; " - " &amp; Tabelle4[[#This Row],[schulname]] &amp;" - "&amp;Tabelle4[[#This Row],[strasse]]&amp;" - "&amp;Tabelle4[[#This Row],[schulnummer_dp]]</f>
        <v>Gräfenhainichen - 06773 - Förderschule (LB) Gräfenhainichen - Lindenallee 1 - 13077238</v>
      </c>
    </row>
    <row r="256" spans="1:5" ht="28.8" x14ac:dyDescent="0.3">
      <c r="A256" s="8" t="s">
        <v>95</v>
      </c>
      <c r="B256" s="4" t="s">
        <v>751</v>
      </c>
      <c r="C256" s="4" t="s">
        <v>752</v>
      </c>
      <c r="D256" s="5">
        <v>17022072</v>
      </c>
      <c r="E256" t="str">
        <f>Tabelle4[[#This Row],[ort1]] &amp; " - " &amp; Tabelle4[[#This Row],[schulname]] &amp;" - "&amp;Tabelle4[[#This Row],[strasse]]&amp;" - "&amp;Tabelle4[[#This Row],[schulnummer_dp]]</f>
        <v>Gräfenhainichen - 06773 - Sekundarschule Ferropolis Gräfenhainichen - Poetenweg 44 - 17022072</v>
      </c>
    </row>
    <row r="257" spans="1:5" ht="28.8" x14ac:dyDescent="0.3">
      <c r="A257" s="8" t="s">
        <v>95</v>
      </c>
      <c r="B257" s="4" t="s">
        <v>753</v>
      </c>
      <c r="C257" s="4" t="s">
        <v>754</v>
      </c>
      <c r="D257" s="5">
        <v>11055010</v>
      </c>
      <c r="E257" t="str">
        <f>Tabelle4[[#This Row],[ort1]] &amp; " - " &amp; Tabelle4[[#This Row],[schulname]] &amp;" - "&amp;Tabelle4[[#This Row],[strasse]]&amp;" - "&amp;Tabelle4[[#This Row],[schulnummer_dp]]</f>
        <v>Gräfenhainichen - 06773 - Förderschule (GB) Peter Petersen Gräfenhainichen - Poetenweg 45 - 11055010</v>
      </c>
    </row>
    <row r="258" spans="1:5" ht="28.8" x14ac:dyDescent="0.3">
      <c r="A258" s="8" t="s">
        <v>96</v>
      </c>
      <c r="B258" s="4" t="s">
        <v>755</v>
      </c>
      <c r="C258" s="4" t="s">
        <v>756</v>
      </c>
      <c r="D258" s="5">
        <v>36100066</v>
      </c>
      <c r="E258" t="str">
        <f>Tabelle4[[#This Row],[ort1]] &amp; " - " &amp; Tabelle4[[#This Row],[schulname]] &amp;" - "&amp;Tabelle4[[#This Row],[strasse]]&amp;" - "&amp;Tabelle4[[#This Row],[schulnummer_dp]]</f>
        <v>Gröningen - 39397 - Freie Grundschule  Maria Montessori Großalsleben - Kirchhof 1 und 2 - 36100066</v>
      </c>
    </row>
    <row r="259" spans="1:5" x14ac:dyDescent="0.3">
      <c r="A259" s="8" t="s">
        <v>96</v>
      </c>
      <c r="B259" s="4" t="s">
        <v>757</v>
      </c>
      <c r="C259" s="4" t="s">
        <v>758</v>
      </c>
      <c r="D259" s="5">
        <v>37166571</v>
      </c>
      <c r="E259" t="str">
        <f>Tabelle4[[#This Row],[ort1]] &amp; " - " &amp; Tabelle4[[#This Row],[schulname]] &amp;" - "&amp;Tabelle4[[#This Row],[strasse]]&amp;" - "&amp;Tabelle4[[#This Row],[schulnummer_dp]]</f>
        <v>Gröningen - 39397 - Freies Gymnasium Gröningen - Goethepromenade 6 - 37166571</v>
      </c>
    </row>
    <row r="260" spans="1:5" x14ac:dyDescent="0.3">
      <c r="A260" s="8" t="s">
        <v>96</v>
      </c>
      <c r="B260" s="4" t="s">
        <v>759</v>
      </c>
      <c r="C260" s="4" t="s">
        <v>758</v>
      </c>
      <c r="D260" s="5">
        <v>33177036</v>
      </c>
      <c r="E260" t="str">
        <f>Tabelle4[[#This Row],[ort1]] &amp; " - " &amp; Tabelle4[[#This Row],[schulname]] &amp;" - "&amp;Tabelle4[[#This Row],[strasse]]&amp;" - "&amp;Tabelle4[[#This Row],[schulnummer_dp]]</f>
        <v>Gröningen - 39397 - Freie Sekundarschule Gröningen - Goethepromenade 6 - 33177036</v>
      </c>
    </row>
    <row r="261" spans="1:5" x14ac:dyDescent="0.3">
      <c r="A261" s="8" t="s">
        <v>96</v>
      </c>
      <c r="B261" s="4" t="s">
        <v>760</v>
      </c>
      <c r="C261" s="4" t="s">
        <v>761</v>
      </c>
      <c r="D261" s="5">
        <v>37033079</v>
      </c>
      <c r="E261" t="str">
        <f>Tabelle4[[#This Row],[ort1]] &amp; " - " &amp; Tabelle4[[#This Row],[schulname]] &amp;" - "&amp;Tabelle4[[#This Row],[strasse]]&amp;" - "&amp;Tabelle4[[#This Row],[schulnummer_dp]]</f>
        <v>Gröningen - 39397 - Grundschule Friedrich Hoffmann Gröningen - Goethepromenade 2 - 37033079</v>
      </c>
    </row>
    <row r="262" spans="1:5" x14ac:dyDescent="0.3">
      <c r="A262" s="8" t="s">
        <v>97</v>
      </c>
      <c r="B262" s="4" t="s">
        <v>762</v>
      </c>
      <c r="C262" s="4" t="s">
        <v>763</v>
      </c>
      <c r="D262" s="5">
        <v>16033169</v>
      </c>
      <c r="E262" t="str">
        <f>Tabelle4[[#This Row],[ort1]] &amp; " - " &amp; Tabelle4[[#This Row],[schulname]] &amp;" - "&amp;Tabelle4[[#This Row],[strasse]]&amp;" - "&amp;Tabelle4[[#This Row],[schulnummer_dp]]</f>
        <v>Güsten - 39439 - Grundschule Güsten - Anhaltinerring 6 - 16033169</v>
      </c>
    </row>
    <row r="263" spans="1:5" ht="28.8" x14ac:dyDescent="0.3">
      <c r="A263" s="8" t="s">
        <v>97</v>
      </c>
      <c r="B263" s="4" t="s">
        <v>764</v>
      </c>
      <c r="C263" s="4" t="s">
        <v>765</v>
      </c>
      <c r="D263" s="5">
        <v>10100208</v>
      </c>
      <c r="E263" t="str">
        <f>Tabelle4[[#This Row],[ort1]] &amp; " - " &amp; Tabelle4[[#This Row],[schulname]] &amp;" - "&amp;Tabelle4[[#This Row],[strasse]]&amp;" - "&amp;Tabelle4[[#This Row],[schulnummer_dp]]</f>
        <v>Güsten - 39439 - Freie Sekundarschule Güsten - Platz der Freundschaft 13 - 10100208</v>
      </c>
    </row>
    <row r="264" spans="1:5" x14ac:dyDescent="0.3">
      <c r="A264" s="8" t="s">
        <v>98</v>
      </c>
      <c r="B264" s="4" t="s">
        <v>766</v>
      </c>
      <c r="C264" s="4" t="s">
        <v>767</v>
      </c>
      <c r="D264" s="5">
        <v>27077174</v>
      </c>
      <c r="E264" t="str">
        <f>Tabelle4[[#This Row],[ort1]] &amp; " - " &amp; Tabelle4[[#This Row],[schulname]] &amp;" - "&amp;Tabelle4[[#This Row],[strasse]]&amp;" - "&amp;Tabelle4[[#This Row],[schulnummer_dp]]</f>
        <v>Gutenborn - 06712 - Grundschule Droßdorf - Schulweg 23 - 27077174</v>
      </c>
    </row>
    <row r="265" spans="1:5" x14ac:dyDescent="0.3">
      <c r="A265" s="8" t="s">
        <v>99</v>
      </c>
      <c r="B265" s="4" t="s">
        <v>768</v>
      </c>
      <c r="C265" s="4" t="s">
        <v>769</v>
      </c>
      <c r="D265" s="5">
        <v>35055557</v>
      </c>
      <c r="E265" t="str">
        <f>Tabelle4[[#This Row],[ort1]] &amp; " - " &amp; Tabelle4[[#This Row],[schulname]] &amp;" - "&amp;Tabelle4[[#This Row],[strasse]]&amp;" - "&amp;Tabelle4[[#This Row],[schulnummer_dp]]</f>
        <v>Halberstadt - 38820 - Käthe-Kollwitz-Gymnasium Halberstadt - Käthe-Kollwitz-Platz 1 - 35055557</v>
      </c>
    </row>
    <row r="266" spans="1:5" x14ac:dyDescent="0.3">
      <c r="A266" s="8" t="s">
        <v>99</v>
      </c>
      <c r="B266" s="4" t="s">
        <v>770</v>
      </c>
      <c r="C266" s="4" t="s">
        <v>771</v>
      </c>
      <c r="D266" s="5">
        <v>35088758</v>
      </c>
      <c r="E266" t="str">
        <f>Tabelle4[[#This Row],[ort1]] &amp; " - " &amp; Tabelle4[[#This Row],[schulname]] &amp;" - "&amp;Tabelle4[[#This Row],[strasse]]&amp;" - "&amp;Tabelle4[[#This Row],[schulnummer_dp]]</f>
        <v>Halberstadt - 38820 - Förderschule (GB) R. Lakomy Halberstadt - Juri-Gagarin-Str. 20 - 35088758</v>
      </c>
    </row>
    <row r="267" spans="1:5" x14ac:dyDescent="0.3">
      <c r="A267" s="8" t="s">
        <v>99</v>
      </c>
      <c r="B267" s="4" t="s">
        <v>772</v>
      </c>
      <c r="C267" s="4" t="s">
        <v>773</v>
      </c>
      <c r="D267" s="5">
        <v>36066567</v>
      </c>
      <c r="E267" t="str">
        <f>Tabelle4[[#This Row],[ort1]] &amp; " - " &amp; Tabelle4[[#This Row],[schulname]] &amp;" - "&amp;Tabelle4[[#This Row],[strasse]]&amp;" - "&amp;Tabelle4[[#This Row],[schulnummer_dp]]</f>
        <v>Halberstadt - 38820 - Grundschule Freiherr Spiegel Halberstadt - W.-Trautewein-Str. 18 - 36066567</v>
      </c>
    </row>
    <row r="268" spans="1:5" ht="28.8" x14ac:dyDescent="0.3">
      <c r="A268" s="8" t="s">
        <v>99</v>
      </c>
      <c r="B268" s="4" t="s">
        <v>774</v>
      </c>
      <c r="C268" s="4" t="s">
        <v>775</v>
      </c>
      <c r="D268" s="5">
        <v>37077577</v>
      </c>
      <c r="E268" t="str">
        <f>Tabelle4[[#This Row],[ort1]] &amp; " - " &amp; Tabelle4[[#This Row],[schulname]] &amp;" - "&amp;Tabelle4[[#This Row],[strasse]]&amp;" - "&amp;Tabelle4[[#This Row],[schulnummer_dp]]</f>
        <v>Halberstadt - 38820 - Sekundarschule Freiherr Spiegel Halberstadt - W.-Trautewein-Straße 19 - 37077577</v>
      </c>
    </row>
    <row r="269" spans="1:5" x14ac:dyDescent="0.3">
      <c r="A269" s="8" t="s">
        <v>99</v>
      </c>
      <c r="B269" s="4" t="s">
        <v>776</v>
      </c>
      <c r="C269" s="4" t="s">
        <v>777</v>
      </c>
      <c r="D269" s="5">
        <v>30000508</v>
      </c>
      <c r="E269" t="str">
        <f>Tabelle4[[#This Row],[ort1]] &amp; " - " &amp; Tabelle4[[#This Row],[schulname]] &amp;" - "&amp;Tabelle4[[#This Row],[strasse]]&amp;" - "&amp;Tabelle4[[#This Row],[schulnummer_dp]]</f>
        <v>Halberstadt - 38820 - Diesterweg-Grundschule Halberstadt - Wolfsburger Str. 17 - 30000508</v>
      </c>
    </row>
    <row r="270" spans="1:5" x14ac:dyDescent="0.3">
      <c r="A270" s="8" t="s">
        <v>99</v>
      </c>
      <c r="B270" s="4" t="s">
        <v>778</v>
      </c>
      <c r="C270" s="4" t="s">
        <v>779</v>
      </c>
      <c r="D270" s="5">
        <v>32022528</v>
      </c>
      <c r="E270" t="str">
        <f>Tabelle4[[#This Row],[ort1]] &amp; " - " &amp; Tabelle4[[#This Row],[schulname]] &amp;" - "&amp;Tabelle4[[#This Row],[strasse]]&amp;" - "&amp;Tabelle4[[#This Row],[schulnummer_dp]]</f>
        <v>Halberstadt - 38820 - Grundschule Anne Frank Halberstadt - H.-Neupert-Str. 66 - 32022528</v>
      </c>
    </row>
    <row r="271" spans="1:5" x14ac:dyDescent="0.3">
      <c r="A271" s="8" t="s">
        <v>99</v>
      </c>
      <c r="B271" s="4" t="s">
        <v>780</v>
      </c>
      <c r="C271" s="4" t="s">
        <v>781</v>
      </c>
      <c r="D271" s="5">
        <v>39088596</v>
      </c>
      <c r="E271" t="str">
        <f>Tabelle4[[#This Row],[ort1]] &amp; " - " &amp; Tabelle4[[#This Row],[schulname]] &amp;" - "&amp;Tabelle4[[#This Row],[strasse]]&amp;" - "&amp;Tabelle4[[#This Row],[schulnummer_dp]]</f>
        <v>Halberstadt - 38820 - Gymnasium Martineum Halberstadt - Johannesbrunnen 34 - 39088596</v>
      </c>
    </row>
    <row r="272" spans="1:5" x14ac:dyDescent="0.3">
      <c r="A272" s="8" t="s">
        <v>99</v>
      </c>
      <c r="B272" s="4" t="s">
        <v>782</v>
      </c>
      <c r="C272" s="4" t="s">
        <v>783</v>
      </c>
      <c r="D272" s="5">
        <v>37088578</v>
      </c>
      <c r="E272" t="str">
        <f>Tabelle4[[#This Row],[ort1]] &amp; " - " &amp; Tabelle4[[#This Row],[schulname]] &amp;" - "&amp;Tabelle4[[#This Row],[strasse]]&amp;" - "&amp;Tabelle4[[#This Row],[schulnummer_dp]]</f>
        <v>Halberstadt - 38820 - Sekundarschule Am Gröpertor Halberstadt - Hospitalstr. 1 - 37088578</v>
      </c>
    </row>
    <row r="273" spans="1:5" x14ac:dyDescent="0.3">
      <c r="A273" s="8" t="s">
        <v>99</v>
      </c>
      <c r="B273" s="4" t="s">
        <v>784</v>
      </c>
      <c r="C273" s="4" t="s">
        <v>785</v>
      </c>
      <c r="D273" s="5">
        <v>37144678</v>
      </c>
      <c r="E273" t="str">
        <f>Tabelle4[[#This Row],[ort1]] &amp; " - " &amp; Tabelle4[[#This Row],[schulname]] &amp;" - "&amp;Tabelle4[[#This Row],[strasse]]&amp;" - "&amp;Tabelle4[[#This Row],[schulnummer_dp]]</f>
        <v>Halberstadt - 38820 - Evangelische Grundschule  Halberstadt - Schillerstr. 5 - 37144678</v>
      </c>
    </row>
    <row r="274" spans="1:5" x14ac:dyDescent="0.3">
      <c r="A274" s="8" t="s">
        <v>99</v>
      </c>
      <c r="B274" s="4" t="s">
        <v>786</v>
      </c>
      <c r="C274" s="4" t="s">
        <v>787</v>
      </c>
      <c r="D274" s="5">
        <v>32033529</v>
      </c>
      <c r="E274" t="str">
        <f>Tabelle4[[#This Row],[ort1]] &amp; " - " &amp; Tabelle4[[#This Row],[schulname]] &amp;" - "&amp;Tabelle4[[#This Row],[strasse]]&amp;" - "&amp;Tabelle4[[#This Row],[schulnummer_dp]]</f>
        <v>Halberstadt - 38820 - Förderschule (LB) A. Schweitzer Halberstadt - Juri-Gagarin-Str.18 - 32033529</v>
      </c>
    </row>
    <row r="275" spans="1:5" ht="28.8" x14ac:dyDescent="0.3">
      <c r="A275" s="8" t="s">
        <v>99</v>
      </c>
      <c r="B275" s="4" t="s">
        <v>788</v>
      </c>
      <c r="C275" s="4" t="s">
        <v>789</v>
      </c>
      <c r="D275" s="5">
        <v>73600132</v>
      </c>
      <c r="E275" t="str">
        <f>Tabelle4[[#This Row],[ort1]] &amp; " - " &amp; Tabelle4[[#This Row],[schulname]] &amp;" - "&amp;Tabelle4[[#This Row],[strasse]]&amp;" - "&amp;Tabelle4[[#This Row],[schulnummer_dp]]</f>
        <v>Halberstadt - 38820 - IWK gGmbH - Institut für Weiterbildung in der Kranken- &amp; Altenpflege - Wehrstedter Str. 16 - 73600132</v>
      </c>
    </row>
    <row r="276" spans="1:5" x14ac:dyDescent="0.3">
      <c r="A276" s="8" t="s">
        <v>99</v>
      </c>
      <c r="B276" s="4" t="s">
        <v>790</v>
      </c>
      <c r="C276" s="4" t="s">
        <v>791</v>
      </c>
      <c r="D276" s="5">
        <v>90999909</v>
      </c>
      <c r="E276" t="str">
        <f>Tabelle4[[#This Row],[ort1]] &amp; " - " &amp; Tabelle4[[#This Row],[schulname]] &amp;" - "&amp;Tabelle4[[#This Row],[strasse]]&amp;" - "&amp;Tabelle4[[#This Row],[schulnummer_dp]]</f>
        <v>Halberstadt - 38820 - EBG Fachschulzentrum Halberstadt - Taubenstraße 24 - 90999909</v>
      </c>
    </row>
    <row r="277" spans="1:5" x14ac:dyDescent="0.3">
      <c r="A277" s="8" t="s">
        <v>99</v>
      </c>
      <c r="B277" s="4" t="s">
        <v>792</v>
      </c>
      <c r="C277" s="4" t="s">
        <v>777</v>
      </c>
      <c r="D277" s="5">
        <v>30011509</v>
      </c>
      <c r="E277" t="str">
        <f>Tabelle4[[#This Row],[ort1]] &amp; " - " &amp; Tabelle4[[#This Row],[schulname]] &amp;" - "&amp;Tabelle4[[#This Row],[strasse]]&amp;" - "&amp;Tabelle4[[#This Row],[schulnummer_dp]]</f>
        <v>Halberstadt - 38820 - Goethe-Grundschule Halberstadt - Wolfsburger Str. 17 - 30011509</v>
      </c>
    </row>
    <row r="278" spans="1:5" x14ac:dyDescent="0.3">
      <c r="A278" s="8" t="s">
        <v>99</v>
      </c>
      <c r="B278" s="4" t="s">
        <v>793</v>
      </c>
      <c r="C278" s="4" t="s">
        <v>794</v>
      </c>
      <c r="D278" s="5">
        <v>33055539</v>
      </c>
      <c r="E278" t="str">
        <f>Tabelle4[[#This Row],[ort1]] &amp; " - " &amp; Tabelle4[[#This Row],[schulname]] &amp;" - "&amp;Tabelle4[[#This Row],[strasse]]&amp;" - "&amp;Tabelle4[[#This Row],[schulnummer_dp]]</f>
        <v>Halberstadt - 38820 - Carl Kehr Schule Halberstadt (LBZ) - Westerhäuser Str. 40 - 33055539</v>
      </c>
    </row>
    <row r="279" spans="1:5" x14ac:dyDescent="0.3">
      <c r="A279" s="8" t="s">
        <v>99</v>
      </c>
      <c r="B279" s="4" t="s">
        <v>795</v>
      </c>
      <c r="C279" s="4" t="s">
        <v>796</v>
      </c>
      <c r="D279" s="5">
        <v>32155527</v>
      </c>
      <c r="E279" t="str">
        <f>Tabelle4[[#This Row],[ort1]] &amp; " - " &amp; Tabelle4[[#This Row],[schulname]] &amp;" - "&amp;Tabelle4[[#This Row],[strasse]]&amp;" - "&amp;Tabelle4[[#This Row],[schulnummer_dp]]</f>
        <v>Halberstadt - 38820 - Sekundarschule Walter Gemm Halberstadt - Paulsplan 3 - 32155527</v>
      </c>
    </row>
    <row r="280" spans="1:5" ht="28.8" x14ac:dyDescent="0.3">
      <c r="A280" s="8" t="s">
        <v>99</v>
      </c>
      <c r="B280" s="4" t="s">
        <v>797</v>
      </c>
      <c r="C280" s="4" t="s">
        <v>798</v>
      </c>
      <c r="D280" s="5">
        <v>38000588</v>
      </c>
      <c r="E280" t="str">
        <f>Tabelle4[[#This Row],[ort1]] &amp; " - " &amp; Tabelle4[[#This Row],[schulname]] &amp;" - "&amp;Tabelle4[[#This Row],[strasse]]&amp;" - "&amp;Tabelle4[[#This Row],[schulnummer_dp]]</f>
        <v>Halberstadt - 38820 - Grundschule Miriam Lundner Halberstadt - Straße der Opfer des Faschismus 30 - 38000588</v>
      </c>
    </row>
    <row r="281" spans="1:5" x14ac:dyDescent="0.3">
      <c r="A281" s="8" t="s">
        <v>100</v>
      </c>
      <c r="B281" s="4" t="s">
        <v>799</v>
      </c>
      <c r="C281" s="4" t="s">
        <v>800</v>
      </c>
      <c r="D281" s="5">
        <v>34066640</v>
      </c>
      <c r="E281" t="str">
        <f>Tabelle4[[#This Row],[ort1]] &amp; " - " &amp; Tabelle4[[#This Row],[schulname]] &amp;" - "&amp;Tabelle4[[#This Row],[strasse]]&amp;" - "&amp;Tabelle4[[#This Row],[schulnummer_dp]]</f>
        <v>Halberstadt - 38822 - Grundschule Dr. E. Lasker Ströbeck - Untere Dorfstr. 287 - 34066640</v>
      </c>
    </row>
    <row r="282" spans="1:5" x14ac:dyDescent="0.3">
      <c r="A282" s="8" t="s">
        <v>101</v>
      </c>
      <c r="B282" s="4" t="s">
        <v>801</v>
      </c>
      <c r="C282" s="4" t="s">
        <v>802</v>
      </c>
      <c r="D282" s="5">
        <v>54611345</v>
      </c>
      <c r="E282" t="str">
        <f>Tabelle4[[#This Row],[ort1]] &amp; " - " &amp; Tabelle4[[#This Row],[schulname]] &amp;" - "&amp;Tabelle4[[#This Row],[strasse]]&amp;" - "&amp;Tabelle4[[#This Row],[schulnummer_dp]]</f>
        <v>Halberstadt - 38895 - Berufsbildende Schulen Halberstadt - Böhnshauser Straße 4 - 54611345</v>
      </c>
    </row>
    <row r="283" spans="1:5" x14ac:dyDescent="0.3">
      <c r="A283" s="8" t="s">
        <v>102</v>
      </c>
      <c r="B283" s="4" t="s">
        <v>803</v>
      </c>
      <c r="C283" s="4" t="s">
        <v>804</v>
      </c>
      <c r="D283" s="5">
        <v>38022788</v>
      </c>
      <c r="E283" t="str">
        <f>Tabelle4[[#This Row],[ort1]] &amp; " - " &amp; Tabelle4[[#This Row],[schulname]] &amp;" - "&amp;Tabelle4[[#This Row],[strasse]]&amp;" - "&amp;Tabelle4[[#This Row],[schulnummer_dp]]</f>
        <v>Haldensleben - 39340 - Förderschule (GB) J. Nathusius Haldensleben - Lüneburger-Heer-Str. 22 - 38022788</v>
      </c>
    </row>
    <row r="284" spans="1:5" x14ac:dyDescent="0.3">
      <c r="A284" s="8" t="s">
        <v>102</v>
      </c>
      <c r="B284" s="4" t="s">
        <v>805</v>
      </c>
      <c r="C284" s="4" t="s">
        <v>806</v>
      </c>
      <c r="D284" s="5">
        <v>30122001</v>
      </c>
      <c r="E284" t="str">
        <f>Tabelle4[[#This Row],[ort1]] &amp; " - " &amp; Tabelle4[[#This Row],[schulname]] &amp;" - "&amp;Tabelle4[[#This Row],[strasse]]&amp;" - "&amp;Tabelle4[[#This Row],[schulnummer_dp]]</f>
        <v>Haldensleben - 39340 - Grundschule Sankt Hildegard Haldensleben - Dammmühlenweg 14 - 30122001</v>
      </c>
    </row>
    <row r="285" spans="1:5" x14ac:dyDescent="0.3">
      <c r="A285" s="8" t="s">
        <v>102</v>
      </c>
      <c r="B285" s="4" t="s">
        <v>807</v>
      </c>
      <c r="C285" s="4" t="s">
        <v>808</v>
      </c>
      <c r="D285" s="5">
        <v>33166036</v>
      </c>
      <c r="E285" t="str">
        <f>Tabelle4[[#This Row],[ort1]] &amp; " - " &amp; Tabelle4[[#This Row],[schulname]] &amp;" - "&amp;Tabelle4[[#This Row],[strasse]]&amp;" - "&amp;Tabelle4[[#This Row],[schulnummer_dp]]</f>
        <v>Haldensleben - 39340 - Evangelische Sekundarschule Haldensleben - Waldring 111 - 33166036</v>
      </c>
    </row>
    <row r="286" spans="1:5" x14ac:dyDescent="0.3">
      <c r="A286" s="8" t="s">
        <v>102</v>
      </c>
      <c r="B286" s="4" t="s">
        <v>809</v>
      </c>
      <c r="C286" s="4" t="s">
        <v>810</v>
      </c>
      <c r="D286" s="5">
        <v>38177080</v>
      </c>
      <c r="E286" t="str">
        <f>Tabelle4[[#This Row],[ort1]] &amp; " - " &amp; Tabelle4[[#This Row],[schulname]] &amp;" - "&amp;Tabelle4[[#This Row],[strasse]]&amp;" - "&amp;Tabelle4[[#This Row],[schulnummer_dp]]</f>
        <v>Haldensleben - 39340 - Grundschule Erich Kästner Haldensleben - Waldring 112 - 38177080</v>
      </c>
    </row>
    <row r="287" spans="1:5" x14ac:dyDescent="0.3">
      <c r="A287" s="8" t="s">
        <v>102</v>
      </c>
      <c r="B287" s="4" t="s">
        <v>811</v>
      </c>
      <c r="C287" s="4" t="s">
        <v>812</v>
      </c>
      <c r="D287" s="5">
        <v>34066046</v>
      </c>
      <c r="E287" t="str">
        <f>Tabelle4[[#This Row],[ort1]] &amp; " - " &amp; Tabelle4[[#This Row],[schulname]] &amp;" - "&amp;Tabelle4[[#This Row],[strasse]]&amp;" - "&amp;Tabelle4[[#This Row],[schulnummer_dp]]</f>
        <v>Haldensleben - 39340 - Prof. F. Förster Gymnasium Haldensleben - Schulstr. 23 - 34066046</v>
      </c>
    </row>
    <row r="288" spans="1:5" x14ac:dyDescent="0.3">
      <c r="A288" s="8" t="s">
        <v>102</v>
      </c>
      <c r="B288" s="4" t="s">
        <v>813</v>
      </c>
      <c r="C288" s="4" t="s">
        <v>814</v>
      </c>
      <c r="D288" s="5">
        <v>33055036</v>
      </c>
      <c r="E288" t="str">
        <f>Tabelle4[[#This Row],[ort1]] &amp; " - " &amp; Tabelle4[[#This Row],[schulname]] &amp;" - "&amp;Tabelle4[[#This Row],[strasse]]&amp;" - "&amp;Tabelle4[[#This Row],[schulnummer_dp]]</f>
        <v>Haldensleben - 39340 - Sekundarschule Marie Gerike Haldensleben - Gerikestraße 26a - 33055036</v>
      </c>
    </row>
    <row r="289" spans="1:5" x14ac:dyDescent="0.3">
      <c r="A289" s="8" t="s">
        <v>102</v>
      </c>
      <c r="B289" s="4" t="s">
        <v>815</v>
      </c>
      <c r="C289" s="4" t="s">
        <v>816</v>
      </c>
      <c r="D289" s="5">
        <v>32033026</v>
      </c>
      <c r="E289" t="str">
        <f>Tabelle4[[#This Row],[ort1]] &amp; " - " &amp; Tabelle4[[#This Row],[schulname]] &amp;" - "&amp;Tabelle4[[#This Row],[strasse]]&amp;" - "&amp;Tabelle4[[#This Row],[schulnummer_dp]]</f>
        <v>Haldensleben - 39340 - Grundschule Otto Boye Haldensleben - Bülstringer Str. 25 - 32033026</v>
      </c>
    </row>
    <row r="290" spans="1:5" x14ac:dyDescent="0.3">
      <c r="A290" s="8" t="s">
        <v>102</v>
      </c>
      <c r="B290" s="4" t="s">
        <v>817</v>
      </c>
      <c r="C290" s="4" t="s">
        <v>818</v>
      </c>
      <c r="D290" s="5">
        <v>39011095</v>
      </c>
      <c r="E290" t="str">
        <f>Tabelle4[[#This Row],[ort1]] &amp; " - " &amp; Tabelle4[[#This Row],[schulname]] &amp;" - "&amp;Tabelle4[[#This Row],[strasse]]&amp;" - "&amp;Tabelle4[[#This Row],[schulnummer_dp]]</f>
        <v>Haldensleben - 39340 - Grundschule Gebrüder Alstein Haldensleben - Rottmeisterstraße 57 - 39011095</v>
      </c>
    </row>
    <row r="291" spans="1:5" x14ac:dyDescent="0.3">
      <c r="A291" s="8" t="s">
        <v>102</v>
      </c>
      <c r="B291" s="4" t="s">
        <v>819</v>
      </c>
      <c r="C291" s="4" t="s">
        <v>820</v>
      </c>
      <c r="D291" s="5">
        <v>34055045</v>
      </c>
      <c r="E291" t="str">
        <f>Tabelle4[[#This Row],[ort1]] &amp; " - " &amp; Tabelle4[[#This Row],[schulname]] &amp;" - "&amp;Tabelle4[[#This Row],[strasse]]&amp;" - "&amp;Tabelle4[[#This Row],[schulnummer_dp]]</f>
        <v>Haldensleben - 39340 - Förderschule (LB) Pestalozzi Haldensleben - Maschenpromenade 4 - 34055045</v>
      </c>
    </row>
    <row r="292" spans="1:5" ht="28.8" x14ac:dyDescent="0.3">
      <c r="A292" s="8" t="s">
        <v>102</v>
      </c>
      <c r="B292" s="4" t="s">
        <v>821</v>
      </c>
      <c r="C292" s="4" t="s">
        <v>822</v>
      </c>
      <c r="D292" s="5">
        <v>55611455</v>
      </c>
      <c r="E292" t="str">
        <f>Tabelle4[[#This Row],[ort1]] &amp; " - " &amp; Tabelle4[[#This Row],[schulname]] &amp;" - "&amp;Tabelle4[[#This Row],[strasse]]&amp;" - "&amp;Tabelle4[[#This Row],[schulnummer_dp]]</f>
        <v>Haldensleben - 39340 - Berufsbildende Schulen Haldensleben - Neuhaldensleber Straße 46f - 55611455</v>
      </c>
    </row>
    <row r="293" spans="1:5" x14ac:dyDescent="0.3">
      <c r="A293" s="8" t="s">
        <v>103</v>
      </c>
      <c r="B293" s="4" t="s">
        <v>823</v>
      </c>
      <c r="C293" s="4" t="s">
        <v>824</v>
      </c>
      <c r="D293" s="5">
        <v>37000571</v>
      </c>
      <c r="E293" t="str">
        <f>Tabelle4[[#This Row],[ort1]] &amp; " - " &amp; Tabelle4[[#This Row],[schulname]] &amp;" - "&amp;Tabelle4[[#This Row],[strasse]]&amp;" - "&amp;Tabelle4[[#This Row],[schulnummer_dp]]</f>
        <v>Haldensleben - 39345 - Förderschule mit Ausgleichsklassen Uthmöden - Bahnhofstr. 11 - 37000571</v>
      </c>
    </row>
    <row r="294" spans="1:5" x14ac:dyDescent="0.3">
      <c r="A294" s="8" t="s">
        <v>104</v>
      </c>
      <c r="B294" s="4" t="s">
        <v>825</v>
      </c>
      <c r="C294" s="4" t="s">
        <v>826</v>
      </c>
      <c r="D294" s="5">
        <v>25100559</v>
      </c>
      <c r="E294" t="str">
        <f>Tabelle4[[#This Row],[ort1]] &amp; " - " &amp; Tabelle4[[#This Row],[schulname]] &amp;" - "&amp;Tabelle4[[#This Row],[strasse]]&amp;" - "&amp;Tabelle4[[#This Row],[schulnummer_dp]]</f>
        <v>Halle (Saale) - 06108 - Lyonel-Feininger-Gymnasium Halle - Oleariusstraße 7 - 25100559</v>
      </c>
    </row>
    <row r="295" spans="1:5" ht="28.8" x14ac:dyDescent="0.3">
      <c r="A295" s="8" t="s">
        <v>104</v>
      </c>
      <c r="B295" s="4" t="s">
        <v>827</v>
      </c>
      <c r="C295" s="4" t="s">
        <v>828</v>
      </c>
      <c r="D295" s="5">
        <v>74766740</v>
      </c>
      <c r="E295" t="str">
        <f>Tabelle4[[#This Row],[ort1]] &amp; " - " &amp; Tabelle4[[#This Row],[schulname]] &amp;" - "&amp;Tabelle4[[#This Row],[strasse]]&amp;" - "&amp;Tabelle4[[#This Row],[schulnummer_dp]]</f>
        <v>Halle (Saale) - 06108 - Pflegeschule an der Berufsbildende Schulen V Halle - Klosterstr. 9 - 74766740</v>
      </c>
    </row>
    <row r="296" spans="1:5" x14ac:dyDescent="0.3">
      <c r="A296" s="8" t="s">
        <v>104</v>
      </c>
      <c r="B296" s="4" t="s">
        <v>829</v>
      </c>
      <c r="C296" s="4" t="s">
        <v>830</v>
      </c>
      <c r="D296" s="5">
        <v>22133421</v>
      </c>
      <c r="E296" t="str">
        <f>Tabelle4[[#This Row],[ort1]] &amp; " - " &amp; Tabelle4[[#This Row],[schulname]] &amp;" - "&amp;Tabelle4[[#This Row],[strasse]]&amp;" - "&amp;Tabelle4[[#This Row],[schulnummer_dp]]</f>
        <v>Halle (Saale) - 06108 - Freie Grundschule Friedemann Bach Halle - Jägerplatz 24 - 22133421</v>
      </c>
    </row>
    <row r="297" spans="1:5" x14ac:dyDescent="0.3">
      <c r="A297" s="8" t="s">
        <v>104</v>
      </c>
      <c r="B297" s="4" t="s">
        <v>831</v>
      </c>
      <c r="C297" s="4" t="s">
        <v>832</v>
      </c>
      <c r="D297" s="5">
        <v>23022431</v>
      </c>
      <c r="E297" t="str">
        <f>Tabelle4[[#This Row],[ort1]] &amp; " - " &amp; Tabelle4[[#This Row],[schulname]] &amp;" - "&amp;Tabelle4[[#This Row],[strasse]]&amp;" - "&amp;Tabelle4[[#This Row],[schulnummer_dp]]</f>
        <v>Halle (Saale) - 06108 - Integrierte Gesamtschule Halle Am Steintor - Adam-Kuckhoff-Str. 37 - 23022431</v>
      </c>
    </row>
    <row r="298" spans="1:5" ht="28.8" x14ac:dyDescent="0.3">
      <c r="A298" s="8" t="s">
        <v>104</v>
      </c>
      <c r="B298" s="4" t="s">
        <v>833</v>
      </c>
      <c r="C298" s="4" t="s">
        <v>834</v>
      </c>
      <c r="D298" s="5">
        <v>70722700</v>
      </c>
      <c r="E298" t="str">
        <f>Tabelle4[[#This Row],[ort1]] &amp; " - " &amp; Tabelle4[[#This Row],[schulname]] &amp;" - "&amp;Tabelle4[[#This Row],[strasse]]&amp;" - "&amp;Tabelle4[[#This Row],[schulnummer_dp]]</f>
        <v>Halle (Saale) - 06108 - BBI-Akademie für berufliche Bildung gGmbH - Pflegeschule Halle - Ankerstr. 2 - 70722700</v>
      </c>
    </row>
    <row r="299" spans="1:5" x14ac:dyDescent="0.3">
      <c r="A299" s="8" t="s">
        <v>104</v>
      </c>
      <c r="B299" s="4" t="s">
        <v>835</v>
      </c>
      <c r="C299" s="4" t="s">
        <v>836</v>
      </c>
      <c r="D299" s="5">
        <v>24077444</v>
      </c>
      <c r="E299" t="str">
        <f>Tabelle4[[#This Row],[ort1]] &amp; " - " &amp; Tabelle4[[#This Row],[schulname]] &amp;" - "&amp;Tabelle4[[#This Row],[strasse]]&amp;" - "&amp;Tabelle4[[#This Row],[schulnummer_dp]]</f>
        <v>Halle (Saale) - 06108 - Grundschule Neumarkt Halle - Hermannstr. 32 - 24077444</v>
      </c>
    </row>
    <row r="300" spans="1:5" ht="28.8" x14ac:dyDescent="0.3">
      <c r="A300" s="8" t="s">
        <v>104</v>
      </c>
      <c r="B300" s="4" t="s">
        <v>837</v>
      </c>
      <c r="C300" s="4" t="s">
        <v>838</v>
      </c>
      <c r="D300" s="5">
        <v>59677393</v>
      </c>
      <c r="E300" t="str">
        <f>Tabelle4[[#This Row],[ort1]] &amp; " - " &amp; Tabelle4[[#This Row],[schulname]] &amp;" - "&amp;Tabelle4[[#This Row],[strasse]]&amp;" - "&amp;Tabelle4[[#This Row],[schulnummer_dp]]</f>
        <v>Halle (Saale) - 06108 - Berufsbildende Schulen III Halle J.C.v.Dreyhaupt - Dreyhauptstraße 1 - 59677393</v>
      </c>
    </row>
    <row r="301" spans="1:5" x14ac:dyDescent="0.3">
      <c r="A301" s="8" t="s">
        <v>104</v>
      </c>
      <c r="B301" s="4" t="s">
        <v>839</v>
      </c>
      <c r="C301" s="4" t="s">
        <v>840</v>
      </c>
      <c r="D301" s="5">
        <v>59644193</v>
      </c>
      <c r="E301" t="str">
        <f>Tabelle4[[#This Row],[ort1]] &amp; " - " &amp; Tabelle4[[#This Row],[schulname]] &amp;" - "&amp;Tabelle4[[#This Row],[strasse]]&amp;" - "&amp;Tabelle4[[#This Row],[schulnummer_dp]]</f>
        <v>Halle (Saale) - 06108 - Berufsbildende Schulen IV Friedrich List Halle - Charlottenstraße 15 - 59644193</v>
      </c>
    </row>
    <row r="302" spans="1:5" x14ac:dyDescent="0.3">
      <c r="A302" s="8" t="s">
        <v>104</v>
      </c>
      <c r="B302" s="4" t="s">
        <v>841</v>
      </c>
      <c r="C302" s="4" t="s">
        <v>842</v>
      </c>
      <c r="D302" s="5">
        <v>59655593</v>
      </c>
      <c r="E302" t="str">
        <f>Tabelle4[[#This Row],[ort1]] &amp; " - " &amp; Tabelle4[[#This Row],[schulname]] &amp;" - "&amp;Tabelle4[[#This Row],[strasse]]&amp;" - "&amp;Tabelle4[[#This Row],[schulnummer_dp]]</f>
        <v>Halle (Saale) - 06108 - Berufsbildende Schulen V Halle (Saale) - Klosterstraße 9 - 59655593</v>
      </c>
    </row>
    <row r="303" spans="1:5" x14ac:dyDescent="0.3">
      <c r="A303" s="8" t="s">
        <v>105</v>
      </c>
      <c r="B303" s="4" t="s">
        <v>843</v>
      </c>
      <c r="C303" s="4" t="s">
        <v>844</v>
      </c>
      <c r="D303" s="5">
        <v>23144732</v>
      </c>
      <c r="E303" t="str">
        <f>Tabelle4[[#This Row],[ort1]] &amp; " - " &amp; Tabelle4[[#This Row],[schulname]] &amp;" - "&amp;Tabelle4[[#This Row],[strasse]]&amp;" - "&amp;Tabelle4[[#This Row],[schulnummer_dp]]</f>
        <v>Halle (Saale) - 06110 - Gemeinschaftsschule A. H. Francke  Halle - Franckeplatz 1/ Haus 49 - 23144732</v>
      </c>
    </row>
    <row r="304" spans="1:5" x14ac:dyDescent="0.3">
      <c r="A304" s="8" t="s">
        <v>105</v>
      </c>
      <c r="B304" s="4" t="s">
        <v>845</v>
      </c>
      <c r="C304" s="4" t="s">
        <v>846</v>
      </c>
      <c r="D304" s="5">
        <v>21033414</v>
      </c>
      <c r="E304" t="str">
        <f>Tabelle4[[#This Row],[ort1]] &amp; " - " &amp; Tabelle4[[#This Row],[schulname]] &amp;" - "&amp;Tabelle4[[#This Row],[strasse]]&amp;" - "&amp;Tabelle4[[#This Row],[schulnummer_dp]]</f>
        <v>Halle (Saale) - 06110 - Lessing-Grundschule Halle - Holzplatz 4 - 21033414</v>
      </c>
    </row>
    <row r="305" spans="1:5" x14ac:dyDescent="0.3">
      <c r="A305" s="8" t="s">
        <v>105</v>
      </c>
      <c r="B305" s="4" t="s">
        <v>847</v>
      </c>
      <c r="C305" s="4" t="s">
        <v>848</v>
      </c>
      <c r="D305" s="5">
        <v>26066469</v>
      </c>
      <c r="E305" t="str">
        <f>Tabelle4[[#This Row],[ort1]] &amp; " - " &amp; Tabelle4[[#This Row],[schulname]] &amp;" - "&amp;Tabelle4[[#This Row],[strasse]]&amp;" - "&amp;Tabelle4[[#This Row],[schulnummer_dp]]</f>
        <v>Halle (Saale) - 06110 - Georg-Cantor-Gymnasium Halle - Torstr. 13 - 26066469</v>
      </c>
    </row>
    <row r="306" spans="1:5" x14ac:dyDescent="0.3">
      <c r="A306" s="8" t="s">
        <v>105</v>
      </c>
      <c r="B306" s="4" t="s">
        <v>849</v>
      </c>
      <c r="C306" s="4" t="s">
        <v>850</v>
      </c>
      <c r="D306" s="5">
        <v>29000598</v>
      </c>
      <c r="E306" t="str">
        <f>Tabelle4[[#This Row],[ort1]] &amp; " - " &amp; Tabelle4[[#This Row],[schulname]] &amp;" - "&amp;Tabelle4[[#This Row],[strasse]]&amp;" - "&amp;Tabelle4[[#This Row],[schulnummer_dp]]</f>
        <v>Halle (Saale) - 06110 - Grundschule Ulrich von Hutten Halle - Huttenstr. 40 - 29000598</v>
      </c>
    </row>
    <row r="307" spans="1:5" x14ac:dyDescent="0.3">
      <c r="A307" s="8" t="s">
        <v>105</v>
      </c>
      <c r="B307" s="4" t="s">
        <v>851</v>
      </c>
      <c r="C307" s="4" t="s">
        <v>852</v>
      </c>
      <c r="D307" s="5">
        <v>26077561</v>
      </c>
      <c r="E307" t="str">
        <f>Tabelle4[[#This Row],[ort1]] &amp; " - " &amp; Tabelle4[[#This Row],[schulname]] &amp;" - "&amp;Tabelle4[[#This Row],[strasse]]&amp;" - "&amp;Tabelle4[[#This Row],[schulnummer_dp]]</f>
        <v>Halle (Saale) - 06110 - Johannesschule Halle - Grundschule - - Liebenauer Str. 152 - 26077561</v>
      </c>
    </row>
    <row r="308" spans="1:5" x14ac:dyDescent="0.3">
      <c r="A308" s="8" t="s">
        <v>105</v>
      </c>
      <c r="B308" s="4" t="s">
        <v>853</v>
      </c>
      <c r="C308" s="4" t="s">
        <v>854</v>
      </c>
      <c r="D308" s="5">
        <v>20000600</v>
      </c>
      <c r="E308" t="str">
        <f>Tabelle4[[#This Row],[ort1]] &amp; " - " &amp; Tabelle4[[#This Row],[schulname]] &amp;" - "&amp;Tabelle4[[#This Row],[strasse]]&amp;" - "&amp;Tabelle4[[#This Row],[schulnummer_dp]]</f>
        <v>Halle (Saale) - 06110 - Grundschule Am Ludwigsfeld Halle - Wörmlitzer Str. 93 - 20000600</v>
      </c>
    </row>
    <row r="309" spans="1:5" x14ac:dyDescent="0.3">
      <c r="A309" s="8" t="s">
        <v>105</v>
      </c>
      <c r="B309" s="4" t="s">
        <v>855</v>
      </c>
      <c r="C309" s="4" t="s">
        <v>856</v>
      </c>
      <c r="D309" s="5">
        <v>20122000</v>
      </c>
      <c r="E309" t="str">
        <f>Tabelle4[[#This Row],[ort1]] &amp; " - " &amp; Tabelle4[[#This Row],[schulname]] &amp;" - "&amp;Tabelle4[[#This Row],[strasse]]&amp;" - "&amp;Tabelle4[[#This Row],[schulnummer_dp]]</f>
        <v>Halle (Saale) - 06110 - Grundschule Glaucha Halle - Heinrich-Pera-Straße 13 - 20122000</v>
      </c>
    </row>
    <row r="310" spans="1:5" x14ac:dyDescent="0.3">
      <c r="A310" s="8" t="s">
        <v>105</v>
      </c>
      <c r="B310" s="4" t="s">
        <v>857</v>
      </c>
      <c r="C310" s="4" t="s">
        <v>858</v>
      </c>
      <c r="D310" s="5">
        <v>23155030</v>
      </c>
      <c r="E310" t="str">
        <f>Tabelle4[[#This Row],[ort1]] &amp; " - " &amp; Tabelle4[[#This Row],[schulname]] &amp;" - "&amp;Tabelle4[[#This Row],[strasse]]&amp;" - "&amp;Tabelle4[[#This Row],[schulnummer_dp]]</f>
        <v>Halle (Saale) - 06110 - Montessori Grundschule Halle - Franckeplatz 1, Haus 19 - 23155030</v>
      </c>
    </row>
    <row r="311" spans="1:5" x14ac:dyDescent="0.3">
      <c r="A311" s="8" t="s">
        <v>105</v>
      </c>
      <c r="B311" s="4" t="s">
        <v>859</v>
      </c>
      <c r="C311" s="4" t="s">
        <v>860</v>
      </c>
      <c r="D311" s="5">
        <v>29000491</v>
      </c>
      <c r="E311" t="str">
        <f>Tabelle4[[#This Row],[ort1]] &amp; " - " &amp; Tabelle4[[#This Row],[schulname]] &amp;" - "&amp;Tabelle4[[#This Row],[strasse]]&amp;" - "&amp;Tabelle4[[#This Row],[schulnummer_dp]]</f>
        <v>Halle (Saale) - 06110 - Landesgymnasium Latina A. H. Francke Halle - Franckeplatz 1/Haus 42 - 29000491</v>
      </c>
    </row>
    <row r="312" spans="1:5" x14ac:dyDescent="0.3">
      <c r="A312" s="8" t="s">
        <v>105</v>
      </c>
      <c r="B312" s="4" t="s">
        <v>861</v>
      </c>
      <c r="C312" s="4" t="s">
        <v>862</v>
      </c>
      <c r="D312" s="5">
        <v>28088481</v>
      </c>
      <c r="E312" t="str">
        <f>Tabelle4[[#This Row],[ort1]] &amp; " - " &amp; Tabelle4[[#This Row],[schulname]] &amp;" - "&amp;Tabelle4[[#This Row],[strasse]]&amp;" - "&amp;Tabelle4[[#This Row],[schulnummer_dp]]</f>
        <v>Halle (Saale) - 06110 - Grundschule A. H. Francke Halle - Franckeplatz 1 Haus 40 - 28088481</v>
      </c>
    </row>
    <row r="313" spans="1:5" ht="28.8" x14ac:dyDescent="0.3">
      <c r="A313" s="8" t="s">
        <v>105</v>
      </c>
      <c r="B313" s="4" t="s">
        <v>863</v>
      </c>
      <c r="C313" s="4" t="s">
        <v>864</v>
      </c>
      <c r="D313" s="5">
        <v>72766720</v>
      </c>
      <c r="E313" t="str">
        <f>Tabelle4[[#This Row],[ort1]] &amp; " - " &amp; Tabelle4[[#This Row],[schulname]] &amp;" - "&amp;Tabelle4[[#This Row],[strasse]]&amp;" - "&amp;Tabelle4[[#This Row],[schulnummer_dp]]</f>
        <v>Halle (Saale) - 06110 - WBS Training Schulen gGmbH - Pflegeschule Halle - Frankestr. 15 - 72766720</v>
      </c>
    </row>
    <row r="314" spans="1:5" x14ac:dyDescent="0.3">
      <c r="A314" s="8" t="s">
        <v>105</v>
      </c>
      <c r="B314" s="4" t="s">
        <v>865</v>
      </c>
      <c r="C314" s="4" t="s">
        <v>866</v>
      </c>
      <c r="D314" s="5">
        <v>23144538</v>
      </c>
      <c r="E314" t="str">
        <f>Tabelle4[[#This Row],[ort1]] &amp; " - " &amp; Tabelle4[[#This Row],[schulname]] &amp;" - "&amp;Tabelle4[[#This Row],[strasse]]&amp;" - "&amp;Tabelle4[[#This Row],[schulnummer_dp]]</f>
        <v>Halle (Saale) - 06110 - Sportschulen Halle (Saale) - Amselweg 49 - 23144538</v>
      </c>
    </row>
    <row r="315" spans="1:5" ht="28.8" x14ac:dyDescent="0.3">
      <c r="A315" s="8" t="s">
        <v>105</v>
      </c>
      <c r="B315" s="4" t="s">
        <v>867</v>
      </c>
      <c r="C315" s="4" t="s">
        <v>868</v>
      </c>
      <c r="D315" s="5">
        <v>74700740</v>
      </c>
      <c r="E315" t="str">
        <f>Tabelle4[[#This Row],[ort1]] &amp; " - " &amp; Tabelle4[[#This Row],[schulname]] &amp;" - "&amp;Tabelle4[[#This Row],[strasse]]&amp;" - "&amp;Tabelle4[[#This Row],[schulnummer_dp]]</f>
        <v>Halle (Saale) - 06110 - Universitätsklinikum Halle (Saale) A. ö. R., Ausbildungszentrum für Gesundheitsberufe - Prof.-Friedrich-Hoffmann-Str. 1 - 74700740</v>
      </c>
    </row>
    <row r="316" spans="1:5" x14ac:dyDescent="0.3">
      <c r="A316" s="8" t="s">
        <v>106</v>
      </c>
      <c r="B316" s="4" t="s">
        <v>869</v>
      </c>
      <c r="C316" s="4" t="s">
        <v>870</v>
      </c>
      <c r="D316" s="5">
        <v>91900919</v>
      </c>
      <c r="E316" t="str">
        <f>Tabelle4[[#This Row],[ort1]] &amp; " - " &amp; Tabelle4[[#This Row],[schulname]] &amp;" - "&amp;Tabelle4[[#This Row],[strasse]]&amp;" - "&amp;Tabelle4[[#This Row],[schulnummer_dp]]</f>
        <v>Halle (Saale) - 06112 - EBG Fach- und Berufsfachschulzentrum Halle - Gutenbergstra0e 15 - 91900919</v>
      </c>
    </row>
    <row r="317" spans="1:5" x14ac:dyDescent="0.3">
      <c r="A317" s="8" t="s">
        <v>106</v>
      </c>
      <c r="B317" s="4" t="s">
        <v>871</v>
      </c>
      <c r="C317" s="4" t="s">
        <v>872</v>
      </c>
      <c r="D317" s="5">
        <v>26055468</v>
      </c>
      <c r="E317" t="str">
        <f>Tabelle4[[#This Row],[ort1]] &amp; " - " &amp; Tabelle4[[#This Row],[schulname]] &amp;" - "&amp;Tabelle4[[#This Row],[strasse]]&amp;" - "&amp;Tabelle4[[#This Row],[schulnummer_dp]]</f>
        <v>Halle (Saale) - 06112 - Hans-Dietrich-Genscher-Gymnasium Halle - Friesenstraße 3 - 26055468</v>
      </c>
    </row>
    <row r="318" spans="1:5" x14ac:dyDescent="0.3">
      <c r="A318" s="8" t="s">
        <v>106</v>
      </c>
      <c r="B318" s="4" t="s">
        <v>873</v>
      </c>
      <c r="C318" s="4" t="s">
        <v>874</v>
      </c>
      <c r="D318" s="5">
        <v>25055558</v>
      </c>
      <c r="E318" t="str">
        <f>Tabelle4[[#This Row],[ort1]] &amp; " - " &amp; Tabelle4[[#This Row],[schulname]] &amp;" - "&amp;Tabelle4[[#This Row],[strasse]]&amp;" - "&amp;Tabelle4[[#This Row],[schulnummer_dp]]</f>
        <v>Halle (Saale) - 06112 - Kooperative Gesamtschule U. von Hutten Halle - Roßbachstr. 78 - 25055558</v>
      </c>
    </row>
    <row r="319" spans="1:5" x14ac:dyDescent="0.3">
      <c r="A319" s="8" t="s">
        <v>106</v>
      </c>
      <c r="B319" s="4" t="s">
        <v>875</v>
      </c>
      <c r="C319" s="4" t="s">
        <v>876</v>
      </c>
      <c r="D319" s="5">
        <v>99999999</v>
      </c>
      <c r="E319" t="str">
        <f>Tabelle4[[#This Row],[ort1]] &amp; " - " &amp; Tabelle4[[#This Row],[schulname]] &amp;" - "&amp;Tabelle4[[#This Row],[strasse]]&amp;" - "&amp;Tabelle4[[#This Row],[schulnummer_dp]]</f>
        <v>Halle (Saale) - 06112 - LISA (nur Dell-Bestellung LIV) - Riebeckplatz 9 - 99999999</v>
      </c>
    </row>
    <row r="320" spans="1:5" x14ac:dyDescent="0.3">
      <c r="A320" s="8" t="s">
        <v>106</v>
      </c>
      <c r="B320" s="4" t="s">
        <v>877</v>
      </c>
      <c r="C320" s="4" t="s">
        <v>878</v>
      </c>
      <c r="D320" s="5">
        <v>28011483</v>
      </c>
      <c r="E320" t="str">
        <f>Tabelle4[[#This Row],[ort1]] &amp; " - " &amp; Tabelle4[[#This Row],[schulname]] &amp;" - "&amp;Tabelle4[[#This Row],[strasse]]&amp;" - "&amp;Tabelle4[[#This Row],[schulnummer_dp]]</f>
        <v>Halle (Saale) - 06112 - Grundschule Karl Friedrich Friesen Halle - Friesenstraße 33 - 28011483</v>
      </c>
    </row>
    <row r="321" spans="1:5" ht="28.8" x14ac:dyDescent="0.3">
      <c r="A321" s="8" t="s">
        <v>106</v>
      </c>
      <c r="B321" s="4" t="s">
        <v>879</v>
      </c>
      <c r="C321" s="4" t="s">
        <v>880</v>
      </c>
      <c r="D321" s="5">
        <v>70788700</v>
      </c>
      <c r="E321" t="str">
        <f>Tabelle4[[#This Row],[ort1]] &amp; " - " &amp; Tabelle4[[#This Row],[schulname]] &amp;" - "&amp;Tabelle4[[#This Row],[strasse]]&amp;" - "&amp;Tabelle4[[#This Row],[schulnummer_dp]]</f>
        <v>Halle (Saale) - 06112 - Euro Schulen Sachsen-Anhalt gGmbH - Pflegeschule Halle - Ernst-Kamieth-Str. 2b - 70788700</v>
      </c>
    </row>
    <row r="322" spans="1:5" x14ac:dyDescent="0.3">
      <c r="A322" s="8" t="s">
        <v>106</v>
      </c>
      <c r="B322" s="4" t="s">
        <v>881</v>
      </c>
      <c r="C322" s="4" t="s">
        <v>880</v>
      </c>
      <c r="D322" s="5">
        <v>90911909</v>
      </c>
      <c r="E322" t="str">
        <f>Tabelle4[[#This Row],[ort1]] &amp; " - " &amp; Tabelle4[[#This Row],[schulname]] &amp;" - "&amp;Tabelle4[[#This Row],[strasse]]&amp;" - "&amp;Tabelle4[[#This Row],[schulnummer_dp]]</f>
        <v>Halle (Saale) - 06112 - Euro Akademie Halle - Ernst-Kamieth-Str. 2b - 90911909</v>
      </c>
    </row>
    <row r="323" spans="1:5" x14ac:dyDescent="0.3">
      <c r="A323" s="8" t="s">
        <v>107</v>
      </c>
      <c r="B323" s="4" t="s">
        <v>882</v>
      </c>
      <c r="C323" s="4" t="s">
        <v>883</v>
      </c>
      <c r="D323" s="5">
        <v>28033485</v>
      </c>
      <c r="E323" t="str">
        <f>Tabelle4[[#This Row],[ort1]] &amp; " - " &amp; Tabelle4[[#This Row],[schulname]] &amp;" - "&amp;Tabelle4[[#This Row],[strasse]]&amp;" - "&amp;Tabelle4[[#This Row],[schulnummer_dp]]</f>
        <v>Halle (Saale) - 06114 - Wittekind-Grundschule Halle - Friedenstr. 37 - 28033485</v>
      </c>
    </row>
    <row r="324" spans="1:5" x14ac:dyDescent="0.3">
      <c r="A324" s="8" t="s">
        <v>107</v>
      </c>
      <c r="B324" s="4" t="s">
        <v>884</v>
      </c>
      <c r="C324" s="4" t="s">
        <v>885</v>
      </c>
      <c r="D324" s="5">
        <v>29055495</v>
      </c>
      <c r="E324" t="str">
        <f>Tabelle4[[#This Row],[ort1]] &amp; " - " &amp; Tabelle4[[#This Row],[schulname]] &amp;" - "&amp;Tabelle4[[#This Row],[strasse]]&amp;" - "&amp;Tabelle4[[#This Row],[schulnummer_dp]]</f>
        <v>Halle (Saale) - 06114 - Sekundarschule Johann Christian Reil Halle - Ernst-Schneller-Str. 1 - 29055495</v>
      </c>
    </row>
    <row r="325" spans="1:5" ht="28.8" x14ac:dyDescent="0.3">
      <c r="A325" s="8" t="s">
        <v>107</v>
      </c>
      <c r="B325" s="4" t="s">
        <v>886</v>
      </c>
      <c r="C325" s="4" t="s">
        <v>887</v>
      </c>
      <c r="D325" s="5">
        <v>87833870</v>
      </c>
      <c r="E325" t="str">
        <f>Tabelle4[[#This Row],[ort1]] &amp; " - " &amp; Tabelle4[[#This Row],[schulname]] &amp;" - "&amp;Tabelle4[[#This Row],[strasse]]&amp;" - "&amp;Tabelle4[[#This Row],[schulnummer_dp]]</f>
        <v>Halle (Saale) - 06114 - Christliche Akademie für Gesundheits- und Pflegeberufe GmbH - Pflegeschule Halle (2/2) - Lafontainstraße 15 - 87833870</v>
      </c>
    </row>
    <row r="326" spans="1:5" ht="28.8" x14ac:dyDescent="0.3">
      <c r="A326" s="8" t="s">
        <v>107</v>
      </c>
      <c r="B326" s="4" t="s">
        <v>888</v>
      </c>
      <c r="C326" s="4" t="s">
        <v>889</v>
      </c>
      <c r="D326" s="5">
        <v>70744700</v>
      </c>
      <c r="E326" t="str">
        <f>Tabelle4[[#This Row],[ort1]] &amp; " - " &amp; Tabelle4[[#This Row],[schulname]] &amp;" - "&amp;Tabelle4[[#This Row],[strasse]]&amp;" - "&amp;Tabelle4[[#This Row],[schulnummer_dp]]</f>
        <v>Halle (Saale) - 06114 - Christliche Akademie für Gesundheits- und Pflegeberufe GmbH - Pflegeschule Halle (1/2) - Fährstraße 6 - 70744700</v>
      </c>
    </row>
    <row r="327" spans="1:5" x14ac:dyDescent="0.3">
      <c r="A327" s="8" t="s">
        <v>107</v>
      </c>
      <c r="B327" s="4" t="s">
        <v>890</v>
      </c>
      <c r="C327" s="4" t="s">
        <v>891</v>
      </c>
      <c r="D327" s="5">
        <v>22011421</v>
      </c>
      <c r="E327" t="str">
        <f>Tabelle4[[#This Row],[ort1]] &amp; " - " &amp; Tabelle4[[#This Row],[schulname]] &amp;" - "&amp;Tabelle4[[#This Row],[strasse]]&amp;" - "&amp;Tabelle4[[#This Row],[schulnummer_dp]]</f>
        <v>Halle (Saale) - 06114 - Giebichenstein-Gymnasium Th. Müntzer Halle - Friedenstr. 33 - 22011421</v>
      </c>
    </row>
    <row r="328" spans="1:5" x14ac:dyDescent="0.3">
      <c r="A328" s="8" t="s">
        <v>108</v>
      </c>
      <c r="B328" s="4" t="s">
        <v>892</v>
      </c>
      <c r="C328" s="4" t="s">
        <v>893</v>
      </c>
      <c r="D328" s="5">
        <v>25066452</v>
      </c>
      <c r="E328" t="str">
        <f>Tabelle4[[#This Row],[ort1]] &amp; " - " &amp; Tabelle4[[#This Row],[schulname]] &amp;" - "&amp;Tabelle4[[#This Row],[strasse]]&amp;" - "&amp;Tabelle4[[#This Row],[schulnummer_dp]]</f>
        <v>Halle (Saale) - 06116 - Grundschule Diemitz/Freiimfelde Halle - Apoldaer Str. 20 - 25066452</v>
      </c>
    </row>
    <row r="329" spans="1:5" x14ac:dyDescent="0.3">
      <c r="A329" s="8" t="s">
        <v>108</v>
      </c>
      <c r="B329" s="4" t="s">
        <v>894</v>
      </c>
      <c r="C329" s="4" t="s">
        <v>895</v>
      </c>
      <c r="D329" s="5">
        <v>20000402</v>
      </c>
      <c r="E329" t="str">
        <f>Tabelle4[[#This Row],[ort1]] &amp; " - " &amp; Tabelle4[[#This Row],[schulname]] &amp;" - "&amp;Tabelle4[[#This Row],[strasse]]&amp;" - "&amp;Tabelle4[[#This Row],[schulnummer_dp]]</f>
        <v>Halle (Saale) - 06116 - Grundschule Kanena/Reideburg Halle - Paul-Singer-Straße 32b - 20000402</v>
      </c>
    </row>
    <row r="330" spans="1:5" x14ac:dyDescent="0.3">
      <c r="A330" s="8" t="s">
        <v>108</v>
      </c>
      <c r="B330" s="4" t="s">
        <v>896</v>
      </c>
      <c r="C330" s="4" t="s">
        <v>897</v>
      </c>
      <c r="D330" s="5">
        <v>22022422</v>
      </c>
      <c r="E330" t="str">
        <f>Tabelle4[[#This Row],[ort1]] &amp; " - " &amp; Tabelle4[[#This Row],[schulname]] &amp;" - "&amp;Tabelle4[[#This Row],[strasse]]&amp;" - "&amp;Tabelle4[[#This Row],[schulnummer_dp]]</f>
        <v>Halle (Saale) - 06116 - Grundschule Büschdorf Halle - Käthe-Kollwitz-Str. 2 - 22022422</v>
      </c>
    </row>
    <row r="331" spans="1:5" x14ac:dyDescent="0.3">
      <c r="A331" s="8" t="s">
        <v>109</v>
      </c>
      <c r="B331" s="4" t="s">
        <v>898</v>
      </c>
      <c r="C331" s="4" t="s">
        <v>899</v>
      </c>
      <c r="D331" s="5">
        <v>24000446</v>
      </c>
      <c r="E331" t="str">
        <f>Tabelle4[[#This Row],[ort1]] &amp; " - " &amp; Tabelle4[[#This Row],[schulname]] &amp;" - "&amp;Tabelle4[[#This Row],[strasse]]&amp;" - "&amp;Tabelle4[[#This Row],[schulnummer_dp]]</f>
        <v>Halle (Saale) - 06118 - Grundschule Hans Christian Andersen Halle - Mötzlicher Straße 15b - 24000446</v>
      </c>
    </row>
    <row r="332" spans="1:5" x14ac:dyDescent="0.3">
      <c r="A332" s="8" t="s">
        <v>109</v>
      </c>
      <c r="B332" s="4" t="s">
        <v>900</v>
      </c>
      <c r="C332" s="4" t="s">
        <v>901</v>
      </c>
      <c r="D332" s="5">
        <v>26088463</v>
      </c>
      <c r="E332" t="str">
        <f>Tabelle4[[#This Row],[ort1]] &amp; " - " &amp; Tabelle4[[#This Row],[schulname]] &amp;" - "&amp;Tabelle4[[#This Row],[strasse]]&amp;" - "&amp;Tabelle4[[#This Row],[schulnummer_dp]]</f>
        <v>Halle (Saale) - 06118 - Grundschule Frohe Zukunft Halle - Dessauer Str. 152 - 26088463</v>
      </c>
    </row>
    <row r="333" spans="1:5" ht="28.8" x14ac:dyDescent="0.3">
      <c r="A333" s="8" t="s">
        <v>109</v>
      </c>
      <c r="B333" s="4" t="s">
        <v>902</v>
      </c>
      <c r="C333" s="4" t="s">
        <v>903</v>
      </c>
      <c r="D333" s="5">
        <v>23155431</v>
      </c>
      <c r="E333" t="str">
        <f>Tabelle4[[#This Row],[ort1]] &amp; " - " &amp; Tabelle4[[#This Row],[schulname]] &amp;" - "&amp;Tabelle4[[#This Row],[strasse]]&amp;" - "&amp;Tabelle4[[#This Row],[schulnummer_dp]]</f>
        <v>Halle (Saale) - 06118 - Saaleschule für (H)alle - Integrierte Gesamtschule - Hans-Dittmar-Str. 9 - 23155431</v>
      </c>
    </row>
    <row r="334" spans="1:5" x14ac:dyDescent="0.3">
      <c r="A334" s="8" t="s">
        <v>109</v>
      </c>
      <c r="B334" s="4" t="s">
        <v>904</v>
      </c>
      <c r="C334" s="4" t="s">
        <v>905</v>
      </c>
      <c r="D334" s="5">
        <v>93066037</v>
      </c>
      <c r="E334" t="str">
        <f>Tabelle4[[#This Row],[ort1]] &amp; " - " &amp; Tabelle4[[#This Row],[schulname]] &amp;" - "&amp;Tabelle4[[#This Row],[strasse]]&amp;" - "&amp;Tabelle4[[#This Row],[schulnummer_dp]]</f>
        <v>Halle (Saale) - 06118 - BBI-Akademie für berufliche Bildung gGmbH - Trothaer Straße 29 - 93066037</v>
      </c>
    </row>
    <row r="335" spans="1:5" x14ac:dyDescent="0.3">
      <c r="A335" s="8" t="s">
        <v>110</v>
      </c>
      <c r="B335" s="4" t="s">
        <v>906</v>
      </c>
      <c r="C335" s="4" t="s">
        <v>907</v>
      </c>
      <c r="D335" s="5">
        <v>27088579</v>
      </c>
      <c r="E335" t="str">
        <f>Tabelle4[[#This Row],[ort1]] &amp; " - " &amp; Tabelle4[[#This Row],[schulname]] &amp;" - "&amp;Tabelle4[[#This Row],[strasse]]&amp;" - "&amp;Tabelle4[[#This Row],[schulnummer_dp]]</f>
        <v>Halle (Saale) - 06120 - Heideschule Halle - Grundschule - Zanderweg 1 - 27088579</v>
      </c>
    </row>
    <row r="336" spans="1:5" x14ac:dyDescent="0.3">
      <c r="A336" s="8" t="s">
        <v>110</v>
      </c>
      <c r="B336" s="4" t="s">
        <v>908</v>
      </c>
      <c r="C336" s="4" t="s">
        <v>909</v>
      </c>
      <c r="D336" s="5">
        <v>20077408</v>
      </c>
      <c r="E336" t="str">
        <f>Tabelle4[[#This Row],[ort1]] &amp; " - " &amp; Tabelle4[[#This Row],[schulname]] &amp;" - "&amp;Tabelle4[[#This Row],[strasse]]&amp;" - "&amp;Tabelle4[[#This Row],[schulnummer_dp]]</f>
        <v>Halle (Saale) - 06120 - Grundschule Dölau - Querstraße 1 - 20077408</v>
      </c>
    </row>
    <row r="337" spans="1:5" ht="28.8" x14ac:dyDescent="0.3">
      <c r="A337" s="8" t="s">
        <v>110</v>
      </c>
      <c r="B337" s="4" t="s">
        <v>910</v>
      </c>
      <c r="C337" s="4" t="s">
        <v>911</v>
      </c>
      <c r="D337" s="5">
        <v>22100421</v>
      </c>
      <c r="E337" t="str">
        <f>Tabelle4[[#This Row],[ort1]] &amp; " - " &amp; Tabelle4[[#This Row],[schulname]] &amp;" - "&amp;Tabelle4[[#This Row],[strasse]]&amp;" - "&amp;Tabelle4[[#This Row],[schulnummer_dp]]</f>
        <v>Halle (Saale) - 06120 - Evangelische Grundschule Halle - Grasnelkenweg 16, Heide-Nord - 22100421</v>
      </c>
    </row>
    <row r="338" spans="1:5" x14ac:dyDescent="0.3">
      <c r="A338" s="8" t="s">
        <v>110</v>
      </c>
      <c r="B338" s="4" t="s">
        <v>912</v>
      </c>
      <c r="C338" s="4" t="s">
        <v>913</v>
      </c>
      <c r="D338" s="5">
        <v>22066425</v>
      </c>
      <c r="E338" t="str">
        <f>Tabelle4[[#This Row],[ort1]] &amp; " - " &amp; Tabelle4[[#This Row],[schulname]] &amp;" - "&amp;Tabelle4[[#This Row],[strasse]]&amp;" - "&amp;Tabelle4[[#This Row],[schulnummer_dp]]</f>
        <v>Halle (Saale) - 06120 - Grundschule Albrecht Dürer  Halle - Döhlauer Straße 71 - 22066425</v>
      </c>
    </row>
    <row r="339" spans="1:5" x14ac:dyDescent="0.3">
      <c r="A339" s="8" t="s">
        <v>110</v>
      </c>
      <c r="B339" s="4" t="s">
        <v>914</v>
      </c>
      <c r="C339" s="4" t="s">
        <v>915</v>
      </c>
      <c r="D339" s="5">
        <v>22100722</v>
      </c>
      <c r="E339" t="str">
        <f>Tabelle4[[#This Row],[ort1]] &amp; " - " &amp; Tabelle4[[#This Row],[schulname]] &amp;" - "&amp;Tabelle4[[#This Row],[strasse]]&amp;" - "&amp;Tabelle4[[#This Row],[schulnummer_dp]]</f>
        <v>Halle (Saale) - 06120 - Freie Schule Bildungsmanufaktur Halle - Hoher Weg 4 - 22100722</v>
      </c>
    </row>
    <row r="340" spans="1:5" x14ac:dyDescent="0.3">
      <c r="A340" s="8" t="s">
        <v>110</v>
      </c>
      <c r="B340" s="4" t="s">
        <v>916</v>
      </c>
      <c r="C340" s="4" t="s">
        <v>917</v>
      </c>
      <c r="D340" s="5">
        <v>22077426</v>
      </c>
      <c r="E340" t="str">
        <f>Tabelle4[[#This Row],[ort1]] &amp; " - " &amp; Tabelle4[[#This Row],[schulname]] &amp;" - "&amp;Tabelle4[[#This Row],[strasse]]&amp;" - "&amp;Tabelle4[[#This Row],[schulnummer_dp]]</f>
        <v>Halle (Saale) - 06120 - Kröllwitz-Grundschule Halle - An der Petruskirche 29 - 22077426</v>
      </c>
    </row>
    <row r="341" spans="1:5" x14ac:dyDescent="0.3">
      <c r="A341" s="8" t="s">
        <v>111</v>
      </c>
      <c r="B341" s="4" t="s">
        <v>918</v>
      </c>
      <c r="C341" s="4" t="s">
        <v>919</v>
      </c>
      <c r="D341" s="5">
        <v>20088401</v>
      </c>
      <c r="E341" t="str">
        <f>Tabelle4[[#This Row],[ort1]] &amp; " - " &amp; Tabelle4[[#This Row],[schulname]] &amp;" - "&amp;Tabelle4[[#This Row],[strasse]]&amp;" - "&amp;Tabelle4[[#This Row],[schulnummer_dp]]</f>
        <v>Halle (Saale) - 06122 - Förderschule (LB) Comenius Halle - Freiimfelder Str. 88 - 20088401</v>
      </c>
    </row>
    <row r="342" spans="1:5" x14ac:dyDescent="0.3">
      <c r="A342" s="8" t="s">
        <v>111</v>
      </c>
      <c r="B342" s="4" t="s">
        <v>920</v>
      </c>
      <c r="C342" s="4" t="s">
        <v>921</v>
      </c>
      <c r="D342" s="5">
        <v>59633393</v>
      </c>
      <c r="E342" t="str">
        <f>Tabelle4[[#This Row],[ort1]] &amp; " - " &amp; Tabelle4[[#This Row],[schulname]] &amp;" - "&amp;Tabelle4[[#This Row],[strasse]]&amp;" - "&amp;Tabelle4[[#This Row],[schulnummer_dp]]</f>
        <v>Halle (Saale) - 06122 - Berufsbildende Schulen Gutjahr Halle (Saale) - An der Schwimmhalle 3 - 59633393</v>
      </c>
    </row>
    <row r="343" spans="1:5" ht="28.8" x14ac:dyDescent="0.3">
      <c r="A343" s="8" t="s">
        <v>111</v>
      </c>
      <c r="B343" s="4" t="s">
        <v>922</v>
      </c>
      <c r="C343" s="4" t="s">
        <v>923</v>
      </c>
      <c r="D343" s="5">
        <v>21033513</v>
      </c>
      <c r="E343" t="str">
        <f>Tabelle4[[#This Row],[ort1]] &amp; " - " &amp; Tabelle4[[#This Row],[schulname]] &amp;" - "&amp;Tabelle4[[#This Row],[strasse]]&amp;" - "&amp;Tabelle4[[#This Row],[schulnummer_dp]]</f>
        <v>Halle (Saale) - 06122 - Kooperative Gesamtschule W. v. Humboldt Halle - Lilienstr.17-21 - 21033513</v>
      </c>
    </row>
    <row r="344" spans="1:5" ht="28.8" x14ac:dyDescent="0.3">
      <c r="A344" s="8" t="s">
        <v>111</v>
      </c>
      <c r="B344" s="4" t="s">
        <v>924</v>
      </c>
      <c r="C344" s="4" t="s">
        <v>925</v>
      </c>
      <c r="D344" s="5">
        <v>24033449</v>
      </c>
      <c r="E344" t="str">
        <f>Tabelle4[[#This Row],[ort1]] &amp; " - " &amp; Tabelle4[[#This Row],[schulname]] &amp;" - "&amp;Tabelle4[[#This Row],[strasse]]&amp;" - "&amp;Tabelle4[[#This Row],[schulnummer_dp]]</f>
        <v>Halle (Saale) - 06122 - Grundschule Am Heiderand Halle - Carl-Schorlemmer-Ring 66 - 24033449</v>
      </c>
    </row>
    <row r="345" spans="1:5" x14ac:dyDescent="0.3">
      <c r="A345" s="8" t="s">
        <v>111</v>
      </c>
      <c r="B345" s="4" t="s">
        <v>926</v>
      </c>
      <c r="C345" s="4" t="s">
        <v>927</v>
      </c>
      <c r="D345" s="5">
        <v>20022503</v>
      </c>
      <c r="E345" t="str">
        <f>Tabelle4[[#This Row],[ort1]] &amp; " - " &amp; Tabelle4[[#This Row],[schulname]] &amp;" - "&amp;Tabelle4[[#This Row],[strasse]]&amp;" - "&amp;Tabelle4[[#This Row],[schulnummer_dp]]</f>
        <v>Halle (Saale) - 06122 - Lilien-Grundschule Halle - Lilienstr. 23 - 20022503</v>
      </c>
    </row>
    <row r="346" spans="1:5" ht="28.8" x14ac:dyDescent="0.3">
      <c r="A346" s="8" t="s">
        <v>111</v>
      </c>
      <c r="B346" s="4" t="s">
        <v>928</v>
      </c>
      <c r="C346" s="4" t="s">
        <v>929</v>
      </c>
      <c r="D346" s="5">
        <v>20111405</v>
      </c>
      <c r="E346" t="str">
        <f>Tabelle4[[#This Row],[ort1]] &amp; " - " &amp; Tabelle4[[#This Row],[schulname]] &amp;" - "&amp;Tabelle4[[#This Row],[strasse]]&amp;" - "&amp;Tabelle4[[#This Row],[schulnummer_dp]]</f>
        <v>Halle (Saale) - 06122 - Förderschule (LB) Lernzentrum Halle-Neustadt - Carl-Schorlemmer-Ring 62/64 - 20111405</v>
      </c>
    </row>
    <row r="347" spans="1:5" x14ac:dyDescent="0.3">
      <c r="A347" s="8" t="s">
        <v>112</v>
      </c>
      <c r="B347" s="4" t="s">
        <v>930</v>
      </c>
      <c r="C347" s="4" t="s">
        <v>915</v>
      </c>
      <c r="D347" s="5">
        <v>21199411</v>
      </c>
      <c r="E347" t="str">
        <f>Tabelle4[[#This Row],[ort1]] &amp; " - " &amp; Tabelle4[[#This Row],[schulname]] &amp;" - "&amp;Tabelle4[[#This Row],[strasse]]&amp;" - "&amp;Tabelle4[[#This Row],[schulnummer_dp]]</f>
        <v>Halle (Saale) - 06123 - Freie Grundschule Riesenklein Halle - Hoher Weg 4 - 21199411</v>
      </c>
    </row>
    <row r="348" spans="1:5" x14ac:dyDescent="0.3">
      <c r="A348" s="8" t="s">
        <v>113</v>
      </c>
      <c r="B348" s="4" t="s">
        <v>931</v>
      </c>
      <c r="C348" s="4" t="s">
        <v>932</v>
      </c>
      <c r="D348" s="5">
        <v>28077488</v>
      </c>
      <c r="E348" t="str">
        <f>Tabelle4[[#This Row],[ort1]] &amp; " - " &amp; Tabelle4[[#This Row],[schulname]] &amp;" - "&amp;Tabelle4[[#This Row],[strasse]]&amp;" - "&amp;Tabelle4[[#This Row],[schulnummer_dp]]</f>
        <v>Halle (Saale) - 06124 - Grundschule Am Kirchteich Halle - Telemannstr. 5 - 28077488</v>
      </c>
    </row>
    <row r="349" spans="1:5" ht="28.8" x14ac:dyDescent="0.3">
      <c r="A349" s="8" t="s">
        <v>113</v>
      </c>
      <c r="B349" s="4" t="s">
        <v>933</v>
      </c>
      <c r="C349" s="4" t="s">
        <v>934</v>
      </c>
      <c r="D349" s="5">
        <v>22088427</v>
      </c>
      <c r="E349" t="str">
        <f>Tabelle4[[#This Row],[ort1]] &amp; " - " &amp; Tabelle4[[#This Row],[schulname]] &amp;" - "&amp;Tabelle4[[#This Row],[strasse]]&amp;" - "&amp;Tabelle4[[#This Row],[schulnummer_dp]]</f>
        <v>Halle (Saale) - 06124 - Förderschule mit Ausgleichskl. Salzmann Halle - Ernst-Hermann-Meyer-Str. 60 - 22088427</v>
      </c>
    </row>
    <row r="350" spans="1:5" x14ac:dyDescent="0.3">
      <c r="A350" s="8" t="s">
        <v>113</v>
      </c>
      <c r="B350" s="4" t="s">
        <v>935</v>
      </c>
      <c r="C350" s="4" t="s">
        <v>936</v>
      </c>
      <c r="D350" s="5">
        <v>20066407</v>
      </c>
      <c r="E350" t="str">
        <f>Tabelle4[[#This Row],[ort1]] &amp; " - " &amp; Tabelle4[[#This Row],[schulname]] &amp;" - "&amp;Tabelle4[[#This Row],[strasse]]&amp;" - "&amp;Tabelle4[[#This Row],[schulnummer_dp]]</f>
        <v>Halle (Saale) - 06124 - LBZ für Blinde und Sehbehinderte Halle - Oebisfelder Weg 2 - 20066407</v>
      </c>
    </row>
    <row r="351" spans="1:5" x14ac:dyDescent="0.3">
      <c r="A351" s="8" t="s">
        <v>113</v>
      </c>
      <c r="B351" s="4" t="s">
        <v>937</v>
      </c>
      <c r="C351" s="4" t="s">
        <v>938</v>
      </c>
      <c r="D351" s="5">
        <v>20177702</v>
      </c>
      <c r="E351" t="str">
        <f>Tabelle4[[#This Row],[ort1]] &amp; " - " &amp; Tabelle4[[#This Row],[schulname]] &amp;" - "&amp;Tabelle4[[#This Row],[strasse]]&amp;" - "&amp;Tabelle4[[#This Row],[schulnummer_dp]]</f>
        <v>Halle (Saale) - 06124 - Gemeinschaftsschule Kastanienallee Halle - Kastanienallee 8 - 20177702</v>
      </c>
    </row>
    <row r="352" spans="1:5" x14ac:dyDescent="0.3">
      <c r="A352" s="8" t="s">
        <v>113</v>
      </c>
      <c r="B352" s="4" t="s">
        <v>939</v>
      </c>
      <c r="C352" s="4" t="s">
        <v>940</v>
      </c>
      <c r="D352" s="5">
        <v>26077569</v>
      </c>
      <c r="E352" t="str">
        <f>Tabelle4[[#This Row],[ort1]] &amp; " - " &amp; Tabelle4[[#This Row],[schulname]] &amp;" - "&amp;Tabelle4[[#This Row],[strasse]]&amp;" - "&amp;Tabelle4[[#This Row],[schulnummer_dp]]</f>
        <v>Halle (Saale) - 06124 - Grundschule Rosa Luxemburg Halle - Haflingerstraße 13 - 26077569</v>
      </c>
    </row>
    <row r="353" spans="1:5" x14ac:dyDescent="0.3">
      <c r="A353" s="8" t="s">
        <v>113</v>
      </c>
      <c r="B353" s="4" t="s">
        <v>941</v>
      </c>
      <c r="C353" s="4" t="s">
        <v>942</v>
      </c>
      <c r="D353" s="5">
        <v>24199040</v>
      </c>
      <c r="E353" t="str">
        <f>Tabelle4[[#This Row],[ort1]] &amp; " - " &amp; Tabelle4[[#This Row],[schulname]] &amp;" - "&amp;Tabelle4[[#This Row],[strasse]]&amp;" - "&amp;Tabelle4[[#This Row],[schulnummer_dp]]</f>
        <v>Halle (Saale) - 06124 - Erste Kreativitätsschule Sachsen-Anhalt e. V. - Max-Liebermann-Str. 4 - 24199040</v>
      </c>
    </row>
    <row r="354" spans="1:5" x14ac:dyDescent="0.3">
      <c r="A354" s="8" t="s">
        <v>113</v>
      </c>
      <c r="B354" s="4" t="s">
        <v>943</v>
      </c>
      <c r="C354" s="4" t="s">
        <v>944</v>
      </c>
      <c r="D354" s="5">
        <v>29088498</v>
      </c>
      <c r="E354" t="str">
        <f>Tabelle4[[#This Row],[ort1]] &amp; " - " &amp; Tabelle4[[#This Row],[schulname]] &amp;" - "&amp;Tabelle4[[#This Row],[strasse]]&amp;" - "&amp;Tabelle4[[#This Row],[schulnummer_dp]]</f>
        <v>Halle (Saale) - 06124 - Grundschule Kastanienallee Halle - Kastanienallee 7 - 29088498</v>
      </c>
    </row>
    <row r="355" spans="1:5" x14ac:dyDescent="0.3">
      <c r="A355" s="8" t="s">
        <v>113</v>
      </c>
      <c r="B355" s="4" t="s">
        <v>945</v>
      </c>
      <c r="C355" s="4" t="s">
        <v>946</v>
      </c>
      <c r="D355" s="5">
        <v>20011403</v>
      </c>
      <c r="E355" t="str">
        <f>Tabelle4[[#This Row],[ort1]] &amp; " - " &amp; Tabelle4[[#This Row],[schulname]] &amp;" - "&amp;Tabelle4[[#This Row],[strasse]]&amp;" - "&amp;Tabelle4[[#This Row],[schulnummer_dp]]</f>
        <v>Halle (Saale) - 06124 - Christian-Wolff-Gymnasium Halle - Kastanienallee 1 - 20011403</v>
      </c>
    </row>
    <row r="356" spans="1:5" x14ac:dyDescent="0.3">
      <c r="A356" s="8" t="s">
        <v>113</v>
      </c>
      <c r="B356" s="4" t="s">
        <v>947</v>
      </c>
      <c r="C356" s="4" t="s">
        <v>948</v>
      </c>
      <c r="D356" s="5">
        <v>25066559</v>
      </c>
      <c r="E356" t="str">
        <f>Tabelle4[[#This Row],[ort1]] &amp; " - " &amp; Tabelle4[[#This Row],[schulname]] &amp;" - "&amp;Tabelle4[[#This Row],[strasse]]&amp;" - "&amp;Tabelle4[[#This Row],[schulnummer_dp]]</f>
        <v>Halle (Saale) - 06124 - Schule des Lebens Helen Keller Halle - Ernst-Barlach-Ring 37 - 25066559</v>
      </c>
    </row>
    <row r="357" spans="1:5" x14ac:dyDescent="0.3">
      <c r="A357" s="8" t="s">
        <v>114</v>
      </c>
      <c r="B357" s="4" t="s">
        <v>949</v>
      </c>
      <c r="C357" s="4" t="s">
        <v>950</v>
      </c>
      <c r="D357" s="5">
        <v>21000419</v>
      </c>
      <c r="E357" t="str">
        <f>Tabelle4[[#This Row],[ort1]] &amp; " - " &amp; Tabelle4[[#This Row],[schulname]] &amp;" - "&amp;Tabelle4[[#This Row],[strasse]]&amp;" - "&amp;Tabelle4[[#This Row],[schulnummer_dp]]</f>
        <v>Halle (Saale) - 06126 - Grundschule Nietleben Halle - Waidmannsweg 53 - 21000419</v>
      </c>
    </row>
    <row r="358" spans="1:5" x14ac:dyDescent="0.3">
      <c r="A358" s="8" t="s">
        <v>114</v>
      </c>
      <c r="B358" s="4" t="s">
        <v>951</v>
      </c>
      <c r="C358" s="4" t="s">
        <v>952</v>
      </c>
      <c r="D358" s="5">
        <v>24155742</v>
      </c>
      <c r="E358" t="str">
        <f>Tabelle4[[#This Row],[ort1]] &amp; " - " &amp; Tabelle4[[#This Row],[schulname]] &amp;" - "&amp;Tabelle4[[#This Row],[strasse]]&amp;" - "&amp;Tabelle4[[#This Row],[schulnummer_dp]]</f>
        <v>Halle (Saale) - 06126 - Gemeinschaftsschule Heinrich Heine Halle - Hemingwaystraße 1 - 24155742</v>
      </c>
    </row>
    <row r="359" spans="1:5" ht="28.8" x14ac:dyDescent="0.3">
      <c r="A359" s="8" t="s">
        <v>114</v>
      </c>
      <c r="B359" s="4" t="s">
        <v>953</v>
      </c>
      <c r="C359" s="4" t="s">
        <v>954</v>
      </c>
      <c r="D359" s="5">
        <v>70766700</v>
      </c>
      <c r="E359" t="str">
        <f>Tabelle4[[#This Row],[ort1]] &amp; " - " &amp; Tabelle4[[#This Row],[schulname]] &amp;" - "&amp;Tabelle4[[#This Row],[strasse]]&amp;" - "&amp;Tabelle4[[#This Row],[schulnummer_dp]]</f>
        <v>Halle (Saale) - 06126 - DRK Landesverband Sachsen-Anhalt e.V. - Pflegeschule Halle - Niedersachsenplatz 4 - 70766700</v>
      </c>
    </row>
    <row r="360" spans="1:5" x14ac:dyDescent="0.3">
      <c r="A360" s="8" t="s">
        <v>114</v>
      </c>
      <c r="B360" s="4" t="s">
        <v>955</v>
      </c>
      <c r="C360" s="4" t="s">
        <v>956</v>
      </c>
      <c r="D360" s="5">
        <v>22144421</v>
      </c>
      <c r="E360" t="str">
        <f>Tabelle4[[#This Row],[ort1]] &amp; " - " &amp; Tabelle4[[#This Row],[schulname]] &amp;" - "&amp;Tabelle4[[#This Row],[strasse]]&amp;" - "&amp;Tabelle4[[#This Row],[schulnummer_dp]]</f>
        <v>Halle (Saale) - 06126 - Grundschule Westliche Neustadt - W.-Borchert-Str. 42 - 22144421</v>
      </c>
    </row>
    <row r="361" spans="1:5" x14ac:dyDescent="0.3">
      <c r="A361" s="8" t="s">
        <v>114</v>
      </c>
      <c r="B361" s="4" t="s">
        <v>957</v>
      </c>
      <c r="C361" s="4" t="s">
        <v>958</v>
      </c>
      <c r="D361" s="5">
        <v>21022611</v>
      </c>
      <c r="E361" t="str">
        <f>Tabelle4[[#This Row],[ort1]] &amp; " - " &amp; Tabelle4[[#This Row],[schulname]] &amp;" - "&amp;Tabelle4[[#This Row],[strasse]]&amp;" - "&amp;Tabelle4[[#This Row],[schulnummer_dp]]</f>
        <v>Halle (Saale) - 06126 - Schule des Zweiten Bildungsweges Halle - Nietlebener Straße 04 - 21022611</v>
      </c>
    </row>
    <row r="362" spans="1:5" x14ac:dyDescent="0.3">
      <c r="A362" s="8" t="s">
        <v>115</v>
      </c>
      <c r="B362" s="4" t="s">
        <v>959</v>
      </c>
      <c r="C362" s="4" t="s">
        <v>960</v>
      </c>
      <c r="D362" s="5">
        <v>23011438</v>
      </c>
      <c r="E362" t="str">
        <f>Tabelle4[[#This Row],[ort1]] &amp; " - " &amp; Tabelle4[[#This Row],[schulname]] &amp;" - "&amp;Tabelle4[[#This Row],[strasse]]&amp;" - "&amp;Tabelle4[[#This Row],[schulnummer_dp]]</f>
        <v>Halle (Saale) - 06128 - Diesterweg-Grundschule Halle - Diesterwegstr. 38 - 23011438</v>
      </c>
    </row>
    <row r="363" spans="1:5" x14ac:dyDescent="0.3">
      <c r="A363" s="8" t="s">
        <v>115</v>
      </c>
      <c r="B363" s="4" t="s">
        <v>961</v>
      </c>
      <c r="C363" s="4" t="s">
        <v>962</v>
      </c>
      <c r="D363" s="5">
        <v>24055549</v>
      </c>
      <c r="E363" t="str">
        <f>Tabelle4[[#This Row],[ort1]] &amp; " - " &amp; Tabelle4[[#This Row],[schulname]] &amp;" - "&amp;Tabelle4[[#This Row],[strasse]]&amp;" - "&amp;Tabelle4[[#This Row],[schulnummer_dp]]</f>
        <v>Halle (Saale) - 06128 - Förderschule (GB) Lebensbaum Halle - Hildesheimer Str. 28 a - 24055549</v>
      </c>
    </row>
    <row r="364" spans="1:5" x14ac:dyDescent="0.3">
      <c r="A364" s="8" t="s">
        <v>115</v>
      </c>
      <c r="B364" s="4" t="s">
        <v>963</v>
      </c>
      <c r="C364" s="4" t="s">
        <v>964</v>
      </c>
      <c r="D364" s="5">
        <v>23144431</v>
      </c>
      <c r="E364" t="str">
        <f>Tabelle4[[#This Row],[ort1]] &amp; " - " &amp; Tabelle4[[#This Row],[schulname]] &amp;" - "&amp;Tabelle4[[#This Row],[strasse]]&amp;" - "&amp;Tabelle4[[#This Row],[schulnummer_dp]]</f>
        <v>Halle (Saale) - 06128 - IGS Marguerite Friedlaender Halle - Ingolstädter Straße 33 - 23144431</v>
      </c>
    </row>
    <row r="365" spans="1:5" x14ac:dyDescent="0.3">
      <c r="A365" s="8" t="s">
        <v>115</v>
      </c>
      <c r="B365" s="4" t="s">
        <v>965</v>
      </c>
      <c r="C365" s="4" t="s">
        <v>966</v>
      </c>
      <c r="D365" s="5">
        <v>24011447</v>
      </c>
      <c r="E365" t="str">
        <f>Tabelle4[[#This Row],[ort1]] &amp; " - " &amp; Tabelle4[[#This Row],[schulname]] &amp;" - "&amp;Tabelle4[[#This Row],[strasse]]&amp;" - "&amp;Tabelle4[[#This Row],[schulnummer_dp]]</f>
        <v>Halle (Saale) - 06128 - Grundschule Südstadt Halle - Rigaer Str. 1 b - 24011447</v>
      </c>
    </row>
    <row r="366" spans="1:5" x14ac:dyDescent="0.3">
      <c r="A366" s="8" t="s">
        <v>115</v>
      </c>
      <c r="B366" s="4" t="s">
        <v>967</v>
      </c>
      <c r="C366" s="4" t="s">
        <v>964</v>
      </c>
      <c r="D366" s="5">
        <v>23166431</v>
      </c>
      <c r="E366" t="str">
        <f>Tabelle4[[#This Row],[ort1]] &amp; " - " &amp; Tabelle4[[#This Row],[schulname]] &amp;" - "&amp;Tabelle4[[#This Row],[strasse]]&amp;" - "&amp;Tabelle4[[#This Row],[schulnummer_dp]]</f>
        <v>Halle (Saale) - 06128 - 3. IGS Halle - Ingolstädter Straße 33 - 23166431</v>
      </c>
    </row>
    <row r="367" spans="1:5" x14ac:dyDescent="0.3">
      <c r="A367" s="8" t="s">
        <v>115</v>
      </c>
      <c r="B367" s="4" t="s">
        <v>968</v>
      </c>
      <c r="C367" s="4" t="s">
        <v>969</v>
      </c>
      <c r="D367" s="5">
        <v>23011430</v>
      </c>
      <c r="E367" t="str">
        <f>Tabelle4[[#This Row],[ort1]] &amp; " - " &amp; Tabelle4[[#This Row],[schulname]] &amp;" - "&amp;Tabelle4[[#This Row],[strasse]]&amp;" - "&amp;Tabelle4[[#This Row],[schulnummer_dp]]</f>
        <v>Halle (Saale) - 06128 - Förderschule (LB) Pestalozzi Halle - Vor dem Hamstertor 12 - 23011430</v>
      </c>
    </row>
    <row r="368" spans="1:5" x14ac:dyDescent="0.3">
      <c r="A368" s="8" t="s">
        <v>115</v>
      </c>
      <c r="B368" s="4" t="s">
        <v>970</v>
      </c>
      <c r="C368" s="4" t="s">
        <v>971</v>
      </c>
      <c r="D368" s="5">
        <v>24022448</v>
      </c>
      <c r="E368" t="str">
        <f>Tabelle4[[#This Row],[ort1]] &amp; " - " &amp; Tabelle4[[#This Row],[schulname]] &amp;" - "&amp;Tabelle4[[#This Row],[strasse]]&amp;" - "&amp;Tabelle4[[#This Row],[schulnummer_dp]]</f>
        <v>Halle (Saale) - 06128 - Gymnasium Südstadt Halle - Rigaer Straße 1a - 24022448</v>
      </c>
    </row>
    <row r="369" spans="1:5" x14ac:dyDescent="0.3">
      <c r="A369" s="8" t="s">
        <v>116</v>
      </c>
      <c r="B369" s="4" t="s">
        <v>972</v>
      </c>
      <c r="C369" s="4" t="s">
        <v>973</v>
      </c>
      <c r="D369" s="5">
        <v>20188000</v>
      </c>
      <c r="E369" t="str">
        <f>Tabelle4[[#This Row],[ort1]] &amp; " - " &amp; Tabelle4[[#This Row],[schulname]] &amp;" - "&amp;Tabelle4[[#This Row],[strasse]]&amp;" - "&amp;Tabelle4[[#This Row],[schulnummer_dp]]</f>
        <v>Halle (Saale) - 06130 - St. Mauritius-Sekundarschule Halle - Jamboler Straße 1 - 20188000</v>
      </c>
    </row>
    <row r="370" spans="1:5" x14ac:dyDescent="0.3">
      <c r="A370" s="8" t="s">
        <v>116</v>
      </c>
      <c r="B370" s="4" t="s">
        <v>974</v>
      </c>
      <c r="C370" s="4" t="s">
        <v>975</v>
      </c>
      <c r="D370" s="5">
        <v>21155411</v>
      </c>
      <c r="E370" t="str">
        <f>Tabelle4[[#This Row],[ort1]] &amp; " - " &amp; Tabelle4[[#This Row],[schulname]] &amp;" - "&amp;Tabelle4[[#This Row],[strasse]]&amp;" - "&amp;Tabelle4[[#This Row],[schulnummer_dp]]</f>
        <v>Halle (Saale) - 06130 - Katholische Sankt Franziskus- Grundschule - Murmansker Str. 13 - 21155411</v>
      </c>
    </row>
    <row r="371" spans="1:5" x14ac:dyDescent="0.3">
      <c r="A371" s="8" t="s">
        <v>116</v>
      </c>
      <c r="B371" s="4" t="s">
        <v>976</v>
      </c>
      <c r="C371" s="4" t="s">
        <v>977</v>
      </c>
      <c r="D371" s="5">
        <v>27033476</v>
      </c>
      <c r="E371" t="str">
        <f>Tabelle4[[#This Row],[ort1]] &amp; " - " &amp; Tabelle4[[#This Row],[schulname]] &amp;" - "&amp;Tabelle4[[#This Row],[strasse]]&amp;" - "&amp;Tabelle4[[#This Row],[schulnummer_dp]]</f>
        <v>Halle (Saale) - 06130 - LBZ für Körperbehinderte Halle - Murmansker Str. 16 - 27033476</v>
      </c>
    </row>
    <row r="372" spans="1:5" x14ac:dyDescent="0.3">
      <c r="A372" s="8" t="s">
        <v>116</v>
      </c>
      <c r="B372" s="4" t="s">
        <v>978</v>
      </c>
      <c r="C372" s="4" t="s">
        <v>979</v>
      </c>
      <c r="D372" s="5">
        <v>23033531</v>
      </c>
      <c r="E372" t="str">
        <f>Tabelle4[[#This Row],[ort1]] &amp; " - " &amp; Tabelle4[[#This Row],[schulname]] &amp;" - "&amp;Tabelle4[[#This Row],[strasse]]&amp;" - "&amp;Tabelle4[[#This Row],[schulnummer_dp]]</f>
        <v>Halle (Saale) - 06130 - Grundschule Hanoier Straße Halle - Ottostraße 25 - 23033531</v>
      </c>
    </row>
    <row r="373" spans="1:5" x14ac:dyDescent="0.3">
      <c r="A373" s="8" t="s">
        <v>116</v>
      </c>
      <c r="B373" s="4" t="s">
        <v>980</v>
      </c>
      <c r="C373" s="4" t="s">
        <v>981</v>
      </c>
      <c r="D373" s="5">
        <v>25033450</v>
      </c>
      <c r="E373" t="str">
        <f>Tabelle4[[#This Row],[ort1]] &amp; " - " &amp; Tabelle4[[#This Row],[schulname]] &amp;" - "&amp;Tabelle4[[#This Row],[strasse]]&amp;" - "&amp;Tabelle4[[#This Row],[schulnummer_dp]]</f>
        <v>Halle (Saale) - 06130 - Elisabeth-Gymnasium Halle - Murmansker Str. 14 - 25033450</v>
      </c>
    </row>
    <row r="374" spans="1:5" x14ac:dyDescent="0.3">
      <c r="A374" s="8" t="s">
        <v>116</v>
      </c>
      <c r="B374" s="4" t="s">
        <v>982</v>
      </c>
      <c r="C374" s="4" t="s">
        <v>983</v>
      </c>
      <c r="D374" s="5">
        <v>24066542</v>
      </c>
      <c r="E374" t="str">
        <f>Tabelle4[[#This Row],[ort1]] &amp; " - " &amp; Tabelle4[[#This Row],[schulname]] &amp;" - "&amp;Tabelle4[[#This Row],[strasse]]&amp;" - "&amp;Tabelle4[[#This Row],[schulnummer_dp]]</f>
        <v>Halle (Saale) - 06130 - Sekundarschule Am Fliederweg Halle - Budapester Str. 5 - 24066542</v>
      </c>
    </row>
    <row r="375" spans="1:5" x14ac:dyDescent="0.3">
      <c r="A375" s="8" t="s">
        <v>116</v>
      </c>
      <c r="B375" s="4" t="s">
        <v>984</v>
      </c>
      <c r="C375" s="4" t="s">
        <v>985</v>
      </c>
      <c r="D375" s="5">
        <v>73933631</v>
      </c>
      <c r="E375" t="str">
        <f>Tabelle4[[#This Row],[ort1]] &amp; " - " &amp; Tabelle4[[#This Row],[schulname]] &amp;" - "&amp;Tabelle4[[#This Row],[strasse]]&amp;" - "&amp;Tabelle4[[#This Row],[schulnummer_dp]]</f>
        <v>Halle (Saale) - 06130 - IWK gGmbH - Pflegeschule Halle - Merseburger Str. 237 - 73933631</v>
      </c>
    </row>
    <row r="376" spans="1:5" ht="28.8" x14ac:dyDescent="0.3">
      <c r="A376" s="8" t="s">
        <v>116</v>
      </c>
      <c r="B376" s="4" t="s">
        <v>986</v>
      </c>
      <c r="C376" s="4" t="s">
        <v>987</v>
      </c>
      <c r="D376" s="5">
        <v>20011502</v>
      </c>
      <c r="E376" t="str">
        <f>Tabelle4[[#This Row],[ort1]] &amp; " - " &amp; Tabelle4[[#This Row],[schulname]] &amp;" - "&amp;Tabelle4[[#This Row],[strasse]]&amp;" - "&amp;Tabelle4[[#This Row],[schulnummer_dp]]</f>
        <v>Halle (Saale) - 06130 - Auenschule Halle - Grundschule - - Dr.-Th.-Neubauer-Str. 14 - 20011502</v>
      </c>
    </row>
    <row r="377" spans="1:5" x14ac:dyDescent="0.3">
      <c r="A377" s="8" t="s">
        <v>116</v>
      </c>
      <c r="B377" s="4" t="s">
        <v>988</v>
      </c>
      <c r="C377" s="4" t="s">
        <v>989</v>
      </c>
      <c r="D377" s="5">
        <v>26022466</v>
      </c>
      <c r="E377" t="str">
        <f>Tabelle4[[#This Row],[ort1]] &amp; " - " &amp; Tabelle4[[#This Row],[schulname]] &amp;" - "&amp;Tabelle4[[#This Row],[strasse]]&amp;" - "&amp;Tabelle4[[#This Row],[schulnummer_dp]]</f>
        <v>Halle (Saale) - 06130 - LBZ für Hörgeschädigte Albert Klotz Halle - Murmansker Str. 12 - 26022466</v>
      </c>
    </row>
    <row r="378" spans="1:5" x14ac:dyDescent="0.3">
      <c r="A378" s="8" t="s">
        <v>117</v>
      </c>
      <c r="B378" s="4" t="s">
        <v>990</v>
      </c>
      <c r="C378" s="4" t="s">
        <v>991</v>
      </c>
      <c r="D378" s="5">
        <v>27077479</v>
      </c>
      <c r="E378" t="str">
        <f>Tabelle4[[#This Row],[ort1]] &amp; " - " &amp; Tabelle4[[#This Row],[schulname]] &amp;" - "&amp;Tabelle4[[#This Row],[strasse]]&amp;" - "&amp;Tabelle4[[#This Row],[schulnummer_dp]]</f>
        <v>Halle (Saale) - 06132 - Sekundarschule Halle-Süd - Ganztagsschule - Kurt-Wüsteneck-Str. 21 - 27077479</v>
      </c>
    </row>
    <row r="379" spans="1:5" x14ac:dyDescent="0.3">
      <c r="A379" s="8" t="s">
        <v>117</v>
      </c>
      <c r="B379" s="4" t="s">
        <v>992</v>
      </c>
      <c r="C379" s="4" t="s">
        <v>993</v>
      </c>
      <c r="D379" s="5">
        <v>21000510</v>
      </c>
      <c r="E379" t="str">
        <f>Tabelle4[[#This Row],[ort1]] &amp; " - " &amp; Tabelle4[[#This Row],[schulname]] &amp;" - "&amp;Tabelle4[[#This Row],[strasse]]&amp;" - "&amp;Tabelle4[[#This Row],[schulnummer_dp]]</f>
        <v>Halle (Saale) - 06132 - Friedenschule Halle - Grundschule - - Karl-Pilger-Str.4 - 21000510</v>
      </c>
    </row>
    <row r="380" spans="1:5" x14ac:dyDescent="0.3">
      <c r="A380" s="8" t="s">
        <v>117</v>
      </c>
      <c r="B380" s="4" t="s">
        <v>994</v>
      </c>
      <c r="C380" s="4" t="s">
        <v>995</v>
      </c>
      <c r="D380" s="5">
        <v>25055550</v>
      </c>
      <c r="E380" t="str">
        <f>Tabelle4[[#This Row],[ort1]] &amp; " - " &amp; Tabelle4[[#This Row],[schulname]] &amp;" - "&amp;Tabelle4[[#This Row],[strasse]]&amp;" - "&amp;Tabelle4[[#This Row],[schulnummer_dp]]</f>
        <v>Halle (Saale) - 06132 - Grundschule Radewell Halle - Regensburger Str. 35 - 25055550</v>
      </c>
    </row>
    <row r="381" spans="1:5" x14ac:dyDescent="0.3">
      <c r="A381" s="8" t="s">
        <v>117</v>
      </c>
      <c r="B381" s="4" t="s">
        <v>996</v>
      </c>
      <c r="C381" s="4" t="s">
        <v>997</v>
      </c>
      <c r="D381" s="5">
        <v>25033458</v>
      </c>
      <c r="E381" t="str">
        <f>Tabelle4[[#This Row],[ort1]] &amp; " - " &amp; Tabelle4[[#This Row],[schulname]] &amp;" - "&amp;Tabelle4[[#This Row],[strasse]]&amp;" - "&amp;Tabelle4[[#This Row],[schulnummer_dp]]</f>
        <v>Halle (Saale) - 06132 - Sprachheilschule Halle - Zeitzer Straße 10 - 25033458</v>
      </c>
    </row>
    <row r="382" spans="1:5" x14ac:dyDescent="0.3">
      <c r="A382" s="8" t="s">
        <v>117</v>
      </c>
      <c r="B382" s="4" t="s">
        <v>998</v>
      </c>
      <c r="C382" s="4" t="s">
        <v>999</v>
      </c>
      <c r="D382" s="5">
        <v>22000420</v>
      </c>
      <c r="E382" t="str">
        <f>Tabelle4[[#This Row],[ort1]] &amp; " - " &amp; Tabelle4[[#This Row],[schulname]] &amp;" - "&amp;Tabelle4[[#This Row],[strasse]]&amp;" - "&amp;Tabelle4[[#This Row],[schulnummer_dp]]</f>
        <v>Halle (Saale) - 06132 - Freie Waldorfschule Halle - Gutsstr. 4 - 22000420</v>
      </c>
    </row>
    <row r="383" spans="1:5" x14ac:dyDescent="0.3">
      <c r="A383" s="8" t="s">
        <v>117</v>
      </c>
      <c r="B383" s="4" t="s">
        <v>1000</v>
      </c>
      <c r="C383" s="4" t="s">
        <v>1001</v>
      </c>
      <c r="D383" s="5">
        <v>27077570</v>
      </c>
      <c r="E383" t="str">
        <f>Tabelle4[[#This Row],[ort1]] &amp; " - " &amp; Tabelle4[[#This Row],[schulname]] &amp;" - "&amp;Tabelle4[[#This Row],[strasse]]&amp;" - "&amp;Tabelle4[[#This Row],[schulnummer_dp]]</f>
        <v>Halle (Saale) - 06132 - Grundschule Silberwald Halle - Roßlauer Str. 14 - 27077570</v>
      </c>
    </row>
    <row r="384" spans="1:5" ht="28.8" x14ac:dyDescent="0.3">
      <c r="A384" s="8" t="s">
        <v>117</v>
      </c>
      <c r="B384" s="4" t="s">
        <v>1002</v>
      </c>
      <c r="C384" s="4" t="s">
        <v>1003</v>
      </c>
      <c r="D384" s="5">
        <v>28000589</v>
      </c>
      <c r="E384" t="str">
        <f>Tabelle4[[#This Row],[ort1]] &amp; " - " &amp; Tabelle4[[#This Row],[schulname]] &amp;" - "&amp;Tabelle4[[#This Row],[strasse]]&amp;" - "&amp;Tabelle4[[#This Row],[schulnummer_dp]]</f>
        <v>Halle (Saale) - 06132 - Förderschule (GB) A. Lindgren Halle - August-Lamprecht-Straße 15 - 28000589</v>
      </c>
    </row>
    <row r="385" spans="1:5" x14ac:dyDescent="0.3">
      <c r="A385" s="8" t="s">
        <v>117</v>
      </c>
      <c r="B385" s="4" t="s">
        <v>1004</v>
      </c>
      <c r="C385" s="4" t="s">
        <v>1005</v>
      </c>
      <c r="D385" s="5">
        <v>21077417</v>
      </c>
      <c r="E385" t="str">
        <f>Tabelle4[[#This Row],[ort1]] &amp; " - " &amp; Tabelle4[[#This Row],[schulname]] &amp;" - "&amp;Tabelle4[[#This Row],[strasse]]&amp;" - "&amp;Tabelle4[[#This Row],[schulnummer_dp]]</f>
        <v>Halle (Saale) - 06132 - Förderschule mit Ausgleichskl. J. Korczak Halle - Roßlauer Str. 13 - 21077417</v>
      </c>
    </row>
    <row r="386" spans="1:5" x14ac:dyDescent="0.3">
      <c r="A386" s="8" t="s">
        <v>118</v>
      </c>
      <c r="B386" s="4" t="s">
        <v>1006</v>
      </c>
      <c r="C386" s="4" t="s">
        <v>1007</v>
      </c>
      <c r="D386" s="5">
        <v>35088057</v>
      </c>
      <c r="E386" t="str">
        <f>Tabelle4[[#This Row],[ort1]] &amp; " - " &amp; Tabelle4[[#This Row],[schulname]] &amp;" - "&amp;Tabelle4[[#This Row],[strasse]]&amp;" - "&amp;Tabelle4[[#This Row],[schulnummer_dp]]</f>
        <v>Harbke - 39365 - Grundschule Am Gingko Patt Harbke - Sommersdorfer Str. 3 - 35088057</v>
      </c>
    </row>
    <row r="387" spans="1:5" x14ac:dyDescent="0.3">
      <c r="A387" s="8" t="s">
        <v>119</v>
      </c>
      <c r="B387" s="4" t="s">
        <v>1008</v>
      </c>
      <c r="C387" s="4" t="s">
        <v>1009</v>
      </c>
      <c r="D387" s="5">
        <v>31000616</v>
      </c>
      <c r="E387" t="str">
        <f>Tabelle4[[#This Row],[ort1]] &amp; " - " &amp; Tabelle4[[#This Row],[schulname]] &amp;" - "&amp;Tabelle4[[#This Row],[strasse]]&amp;" - "&amp;Tabelle4[[#This Row],[schulnummer_dp]]</f>
        <v>Harzgerode - 06493 - Grundschule Weißer Garten Harzgerode - Weißer Garten  2 - 31000616</v>
      </c>
    </row>
    <row r="388" spans="1:5" x14ac:dyDescent="0.3">
      <c r="A388" s="8" t="s">
        <v>119</v>
      </c>
      <c r="B388" s="4" t="s">
        <v>1010</v>
      </c>
      <c r="C388" s="4" t="s">
        <v>1011</v>
      </c>
      <c r="D388" s="5">
        <v>30188702</v>
      </c>
      <c r="E388" t="str">
        <f>Tabelle4[[#This Row],[ort1]] &amp; " - " &amp; Tabelle4[[#This Row],[schulname]] &amp;" - "&amp;Tabelle4[[#This Row],[strasse]]&amp;" - "&amp;Tabelle4[[#This Row],[schulnummer_dp]]</f>
        <v>Harzgerode - 06493 - Gemeinschaftsschule Harzgerode - Am Neudorfer Weg 15 - 30188702</v>
      </c>
    </row>
    <row r="389" spans="1:5" x14ac:dyDescent="0.3">
      <c r="A389" s="8" t="s">
        <v>120</v>
      </c>
      <c r="B389" s="4" t="s">
        <v>1012</v>
      </c>
      <c r="C389" s="4" t="s">
        <v>1013</v>
      </c>
      <c r="D389" s="5">
        <v>30033107</v>
      </c>
      <c r="E389" t="str">
        <f>Tabelle4[[#This Row],[ort1]] &amp; " - " &amp; Tabelle4[[#This Row],[schulname]] &amp;" - "&amp;Tabelle4[[#This Row],[strasse]]&amp;" - "&amp;Tabelle4[[#This Row],[schulnummer_dp]]</f>
        <v>Havelberg - 39539 - Grundschule Am Eichenwald Havelberg - Pestalozzistr. 4 - 30033107</v>
      </c>
    </row>
    <row r="390" spans="1:5" x14ac:dyDescent="0.3">
      <c r="A390" s="8" t="s">
        <v>120</v>
      </c>
      <c r="B390" s="4" t="s">
        <v>1014</v>
      </c>
      <c r="C390" s="4" t="s">
        <v>1015</v>
      </c>
      <c r="D390" s="5">
        <v>31055117</v>
      </c>
      <c r="E390" t="str">
        <f>Tabelle4[[#This Row],[ort1]] &amp; " - " &amp; Tabelle4[[#This Row],[schulname]] &amp;" - "&amp;Tabelle4[[#This Row],[strasse]]&amp;" - "&amp;Tabelle4[[#This Row],[schulnummer_dp]]</f>
        <v>Havelberg - 39539 - Sekundarschule Am Weinberg Havelberg - Pestalozzistr. 5 - 31055117</v>
      </c>
    </row>
    <row r="391" spans="1:5" x14ac:dyDescent="0.3">
      <c r="A391" s="8" t="s">
        <v>120</v>
      </c>
      <c r="B391" s="4" t="s">
        <v>1016</v>
      </c>
      <c r="C391" s="4" t="s">
        <v>1017</v>
      </c>
      <c r="D391" s="5">
        <v>39033196</v>
      </c>
      <c r="E391" t="str">
        <f>Tabelle4[[#This Row],[ort1]] &amp; " - " &amp; Tabelle4[[#This Row],[schulname]] &amp;" - "&amp;Tabelle4[[#This Row],[strasse]]&amp;" - "&amp;Tabelle4[[#This Row],[schulnummer_dp]]</f>
        <v>Havelberg - 39539 - Förderschule (GB) am Lindenweg Havelberg - Lindenweg 5 - 39033196</v>
      </c>
    </row>
    <row r="392" spans="1:5" x14ac:dyDescent="0.3">
      <c r="A392" s="8" t="s">
        <v>121</v>
      </c>
      <c r="B392" s="4" t="s">
        <v>1018</v>
      </c>
      <c r="C392" s="4" t="s">
        <v>1019</v>
      </c>
      <c r="D392" s="5">
        <v>34011149</v>
      </c>
      <c r="E392" t="str">
        <f>Tabelle4[[#This Row],[ort1]] &amp; " - " &amp; Tabelle4[[#This Row],[schulname]] &amp;" - "&amp;Tabelle4[[#This Row],[strasse]]&amp;" - "&amp;Tabelle4[[#This Row],[schulnummer_dp]]</f>
        <v>Hecklingen - 39444 - Grundschule Hecklingen - Schulstr. 4 - 34011149</v>
      </c>
    </row>
    <row r="393" spans="1:5" x14ac:dyDescent="0.3">
      <c r="A393" s="8" t="s">
        <v>121</v>
      </c>
      <c r="B393" s="4" t="s">
        <v>1020</v>
      </c>
      <c r="C393" s="4" t="s">
        <v>1021</v>
      </c>
      <c r="D393" s="5">
        <v>37022779</v>
      </c>
      <c r="E393" t="str">
        <f>Tabelle4[[#This Row],[ort1]] &amp; " - " &amp; Tabelle4[[#This Row],[schulname]] &amp;" - "&amp;Tabelle4[[#This Row],[strasse]]&amp;" - "&amp;Tabelle4[[#This Row],[schulnummer_dp]]</f>
        <v>Hecklingen - 39444 - Klusstiftung Schneidlingen - Förderschule (GB) - Hospitalstr. 4 - 37022779</v>
      </c>
    </row>
    <row r="394" spans="1:5" x14ac:dyDescent="0.3">
      <c r="A394" s="8" t="s">
        <v>121</v>
      </c>
      <c r="B394" s="4" t="s">
        <v>1022</v>
      </c>
      <c r="C394" s="4" t="s">
        <v>1023</v>
      </c>
      <c r="D394" s="5">
        <v>93099038</v>
      </c>
      <c r="E394" t="str">
        <f>Tabelle4[[#This Row],[ort1]] &amp; " - " &amp; Tabelle4[[#This Row],[schulname]] &amp;" - "&amp;Tabelle4[[#This Row],[strasse]]&amp;" - "&amp;Tabelle4[[#This Row],[schulnummer_dp]]</f>
        <v>Hecklingen - 39444 - Katharinenschule Schneidlingen - Hospitalstraße 4 - 93099038</v>
      </c>
    </row>
    <row r="395" spans="1:5" x14ac:dyDescent="0.3">
      <c r="A395" s="8" t="s">
        <v>121</v>
      </c>
      <c r="B395" s="4" t="s">
        <v>1024</v>
      </c>
      <c r="C395" s="4" t="s">
        <v>1025</v>
      </c>
      <c r="D395" s="5">
        <v>35033251</v>
      </c>
      <c r="E395" t="str">
        <f>Tabelle4[[#This Row],[ort1]] &amp; " - " &amp; Tabelle4[[#This Row],[schulname]] &amp;" - "&amp;Tabelle4[[#This Row],[strasse]]&amp;" - "&amp;Tabelle4[[#This Row],[schulnummer_dp]]</f>
        <v>Hecklingen - 39444 - Grundschulzentrum Bördeblick Groß Börnecke - Bruchtor 20 c - 35033251</v>
      </c>
    </row>
    <row r="396" spans="1:5" x14ac:dyDescent="0.3">
      <c r="A396" s="8" t="s">
        <v>121</v>
      </c>
      <c r="B396" s="4" t="s">
        <v>1026</v>
      </c>
      <c r="C396" s="4" t="s">
        <v>1027</v>
      </c>
      <c r="D396" s="5">
        <v>37100379</v>
      </c>
      <c r="E396" t="str">
        <f>Tabelle4[[#This Row],[ort1]] &amp; " - " &amp; Tabelle4[[#This Row],[schulname]] &amp;" - "&amp;Tabelle4[[#This Row],[strasse]]&amp;" - "&amp;Tabelle4[[#This Row],[schulnummer_dp]]</f>
        <v>Hecklingen - 39444 - Sekundarschule LebenLernen Schneidlingen - Heinrich-Heine-Str. 18 - 37100379</v>
      </c>
    </row>
    <row r="397" spans="1:5" x14ac:dyDescent="0.3">
      <c r="A397" s="8" t="s">
        <v>122</v>
      </c>
      <c r="B397" s="4" t="s">
        <v>1028</v>
      </c>
      <c r="C397" s="4" t="s">
        <v>1029</v>
      </c>
      <c r="D397" s="5">
        <v>36022367</v>
      </c>
      <c r="E397" t="str">
        <f>Tabelle4[[#This Row],[ort1]] &amp; " - " &amp; Tabelle4[[#This Row],[schulname]] &amp;" - "&amp;Tabelle4[[#This Row],[strasse]]&amp;" - "&amp;Tabelle4[[#This Row],[schulnummer_dp]]</f>
        <v>Hedersleben - 06458 - Grundschule Hedersleben - Magdeburger Str. 23a - 36022367</v>
      </c>
    </row>
    <row r="398" spans="1:5" x14ac:dyDescent="0.3">
      <c r="A398" s="8" t="s">
        <v>123</v>
      </c>
      <c r="B398" s="4" t="s">
        <v>1030</v>
      </c>
      <c r="C398" s="4" t="s">
        <v>1031</v>
      </c>
      <c r="D398" s="5">
        <v>26077660</v>
      </c>
      <c r="E398" t="str">
        <f>Tabelle4[[#This Row],[ort1]] &amp; " - " &amp; Tabelle4[[#This Row],[schulname]] &amp;" - "&amp;Tabelle4[[#This Row],[strasse]]&amp;" - "&amp;Tabelle4[[#This Row],[schulnummer_dp]]</f>
        <v>Helbra - 06311 - Grundschule Helbra - Schulstraße 28 - 26077660</v>
      </c>
    </row>
    <row r="399" spans="1:5" x14ac:dyDescent="0.3">
      <c r="A399" s="8" t="s">
        <v>124</v>
      </c>
      <c r="B399" s="4" t="s">
        <v>1032</v>
      </c>
      <c r="C399" s="4" t="s">
        <v>1033</v>
      </c>
      <c r="D399" s="5">
        <v>28022080</v>
      </c>
      <c r="E399" t="str">
        <f>Tabelle4[[#This Row],[ort1]] &amp; " - " &amp; Tabelle4[[#This Row],[schulname]] &amp;" - "&amp;Tabelle4[[#This Row],[strasse]]&amp;" - "&amp;Tabelle4[[#This Row],[schulnummer_dp]]</f>
        <v>Hettstedt - 06333 - Gymnasium W. u. A. von Humboldt Hettstedt - Rathausstr. 2 - 28022080</v>
      </c>
    </row>
    <row r="400" spans="1:5" x14ac:dyDescent="0.3">
      <c r="A400" s="8" t="s">
        <v>124</v>
      </c>
      <c r="B400" s="4" t="s">
        <v>1034</v>
      </c>
      <c r="C400" s="4" t="s">
        <v>1035</v>
      </c>
      <c r="D400" s="5">
        <v>26022062</v>
      </c>
      <c r="E400" t="str">
        <f>Tabelle4[[#This Row],[ort1]] &amp; " - " &amp; Tabelle4[[#This Row],[schulname]] &amp;" - "&amp;Tabelle4[[#This Row],[strasse]]&amp;" - "&amp;Tabelle4[[#This Row],[schulnummer_dp]]</f>
        <v>Hettstedt - 06333 - Grundschule Am Markt Hettstedt - Kirchplatz 8 - 26022062</v>
      </c>
    </row>
    <row r="401" spans="1:5" x14ac:dyDescent="0.3">
      <c r="A401" s="8" t="s">
        <v>124</v>
      </c>
      <c r="B401" s="4" t="s">
        <v>1036</v>
      </c>
      <c r="C401" s="4" t="s">
        <v>1037</v>
      </c>
      <c r="D401" s="5">
        <v>20000002</v>
      </c>
      <c r="E401" t="str">
        <f>Tabelle4[[#This Row],[ort1]] &amp; " - " &amp; Tabelle4[[#This Row],[schulname]] &amp;" - "&amp;Tabelle4[[#This Row],[strasse]]&amp;" - "&amp;Tabelle4[[#This Row],[schulnummer_dp]]</f>
        <v>Hettstedt - 06333 - Novalis-Grundschule Hettstedt - Am Kirchberg 1a - 20000002</v>
      </c>
    </row>
    <row r="402" spans="1:5" x14ac:dyDescent="0.3">
      <c r="A402" s="8" t="s">
        <v>124</v>
      </c>
      <c r="B402" s="4" t="s">
        <v>1038</v>
      </c>
      <c r="C402" s="4" t="s">
        <v>1039</v>
      </c>
      <c r="D402" s="5">
        <v>24000042</v>
      </c>
      <c r="E402" t="str">
        <f>Tabelle4[[#This Row],[ort1]] &amp; " - " &amp; Tabelle4[[#This Row],[schulname]] &amp;" - "&amp;Tabelle4[[#This Row],[strasse]]&amp;" - "&amp;Tabelle4[[#This Row],[schulnummer_dp]]</f>
        <v>Hettstedt - 06333 - Sekundarschule Anne Frank Hettstedt - Pestalozzistraße 1 - 24000042</v>
      </c>
    </row>
    <row r="403" spans="1:5" x14ac:dyDescent="0.3">
      <c r="A403" s="8" t="s">
        <v>124</v>
      </c>
      <c r="B403" s="4" t="s">
        <v>1040</v>
      </c>
      <c r="C403" s="4" t="s">
        <v>1041</v>
      </c>
      <c r="D403" s="5">
        <v>28100583</v>
      </c>
      <c r="E403" t="str">
        <f>Tabelle4[[#This Row],[ort1]] &amp; " - " &amp; Tabelle4[[#This Row],[schulname]] &amp;" - "&amp;Tabelle4[[#This Row],[strasse]]&amp;" - "&amp;Tabelle4[[#This Row],[schulnummer_dp]]</f>
        <v>Hettstedt - 06333 - Evangelische Grundschule Hettstedt - Lindenweg 1-2 - 28100583</v>
      </c>
    </row>
    <row r="404" spans="1:5" x14ac:dyDescent="0.3">
      <c r="A404" s="8" t="s">
        <v>124</v>
      </c>
      <c r="B404" s="4" t="s">
        <v>1042</v>
      </c>
      <c r="C404" s="4" t="s">
        <v>1043</v>
      </c>
      <c r="D404" s="5">
        <v>21011610</v>
      </c>
      <c r="E404" t="str">
        <f>Tabelle4[[#This Row],[ort1]] &amp; " - " &amp; Tabelle4[[#This Row],[schulname]] &amp;" - "&amp;Tabelle4[[#This Row],[strasse]]&amp;" - "&amp;Tabelle4[[#This Row],[schulnummer_dp]]</f>
        <v>Hettstedt - 06333 - Waldschule - Förderschule (GB) Hettstedt - Arnstedter Weg 11 - 21011610</v>
      </c>
    </row>
    <row r="405" spans="1:5" x14ac:dyDescent="0.3">
      <c r="A405" s="8" t="s">
        <v>125</v>
      </c>
      <c r="B405" s="4" t="s">
        <v>1044</v>
      </c>
      <c r="C405" s="4" t="s">
        <v>1045</v>
      </c>
      <c r="D405" s="5">
        <v>33177732</v>
      </c>
      <c r="E405" t="str">
        <f>Tabelle4[[#This Row],[ort1]] &amp; " - " &amp; Tabelle4[[#This Row],[schulname]] &amp;" - "&amp;Tabelle4[[#This Row],[strasse]]&amp;" - "&amp;Tabelle4[[#This Row],[schulnummer_dp]]</f>
        <v>Hohe Börde - 39167 - Gemeinschaftsschule Niederndodeleben - Goethestraße 15 - 33177732</v>
      </c>
    </row>
    <row r="406" spans="1:5" ht="28.8" x14ac:dyDescent="0.3">
      <c r="A406" s="8" t="s">
        <v>125</v>
      </c>
      <c r="B406" s="4" t="s">
        <v>1046</v>
      </c>
      <c r="C406" s="4" t="s">
        <v>1047</v>
      </c>
      <c r="D406" s="5">
        <v>30033404</v>
      </c>
      <c r="E406" t="str">
        <f>Tabelle4[[#This Row],[ort1]] &amp; " - " &amp; Tabelle4[[#This Row],[schulname]] &amp;" - "&amp;Tabelle4[[#This Row],[strasse]]&amp;" - "&amp;Tabelle4[[#This Row],[schulnummer_dp]]</f>
        <v>Hohe Börde - 39167 - Grundschule Am Mühlenberg Niederndodeleben - Schillerstr. 24 - 30033404</v>
      </c>
    </row>
    <row r="407" spans="1:5" x14ac:dyDescent="0.3">
      <c r="A407" s="8" t="s">
        <v>125</v>
      </c>
      <c r="B407" s="4" t="s">
        <v>1048</v>
      </c>
      <c r="C407" s="4" t="s">
        <v>1049</v>
      </c>
      <c r="D407" s="5">
        <v>32066424</v>
      </c>
      <c r="E407" t="str">
        <f>Tabelle4[[#This Row],[ort1]] &amp; " - " &amp; Tabelle4[[#This Row],[schulname]] &amp;" - "&amp;Tabelle4[[#This Row],[strasse]]&amp;" - "&amp;Tabelle4[[#This Row],[schulnummer_dp]]</f>
        <v>Hohe Börde - 39167 - Grundschule Am Wildpark Irxleben - Im Fuchstal 85 - 32066424</v>
      </c>
    </row>
    <row r="408" spans="1:5" x14ac:dyDescent="0.3">
      <c r="A408" s="8" t="s">
        <v>126</v>
      </c>
      <c r="B408" s="4" t="s">
        <v>1050</v>
      </c>
      <c r="C408" s="4" t="s">
        <v>1051</v>
      </c>
      <c r="D408" s="5">
        <v>37133070</v>
      </c>
      <c r="E408" t="str">
        <f>Tabelle4[[#This Row],[ort1]] &amp; " - " &amp; Tabelle4[[#This Row],[schulname]] &amp;" - "&amp;Tabelle4[[#This Row],[strasse]]&amp;" - "&amp;Tabelle4[[#This Row],[schulnummer_dp]]</f>
        <v>Hohe Börde - 39326 - Börde-Grundschule Hermsdorf - Kirchstr. 5 - 37133070</v>
      </c>
    </row>
    <row r="409" spans="1:5" x14ac:dyDescent="0.3">
      <c r="A409" s="8" t="s">
        <v>127</v>
      </c>
      <c r="B409" s="4" t="s">
        <v>1052</v>
      </c>
      <c r="C409" s="4" t="s">
        <v>1053</v>
      </c>
      <c r="D409" s="5">
        <v>31011015</v>
      </c>
      <c r="E409" t="str">
        <f>Tabelle4[[#This Row],[ort1]] &amp; " - " &amp; Tabelle4[[#This Row],[schulname]] &amp;" - "&amp;Tabelle4[[#This Row],[strasse]]&amp;" - "&amp;Tabelle4[[#This Row],[schulnummer_dp]]</f>
        <v>Hohe Börde - 39343 - Grundschule an den Wellenbergen Bebertal - Hauptstraße 10 - 31011015</v>
      </c>
    </row>
    <row r="410" spans="1:5" x14ac:dyDescent="0.3">
      <c r="A410" s="8" t="s">
        <v>128</v>
      </c>
      <c r="B410" s="4" t="s">
        <v>1054</v>
      </c>
      <c r="C410" s="4" t="s">
        <v>1055</v>
      </c>
      <c r="D410" s="5">
        <v>23055631</v>
      </c>
      <c r="E410" t="str">
        <f>Tabelle4[[#This Row],[ort1]] &amp; " - " &amp; Tabelle4[[#This Row],[schulname]] &amp;" - "&amp;Tabelle4[[#This Row],[strasse]]&amp;" - "&amp;Tabelle4[[#This Row],[schulnummer_dp]]</f>
        <v>Hohenmölsen - 06679 - Agricolagymnasium Hohenmölsen - Agricolaweg 1 - 23055631</v>
      </c>
    </row>
    <row r="411" spans="1:5" x14ac:dyDescent="0.3">
      <c r="A411" s="8" t="s">
        <v>128</v>
      </c>
      <c r="B411" s="4" t="s">
        <v>1056</v>
      </c>
      <c r="C411" s="4" t="s">
        <v>1057</v>
      </c>
      <c r="D411" s="5">
        <v>20033108</v>
      </c>
      <c r="E411" t="str">
        <f>Tabelle4[[#This Row],[ort1]] &amp; " - " &amp; Tabelle4[[#This Row],[schulname]] &amp;" - "&amp;Tabelle4[[#This Row],[strasse]]&amp;" - "&amp;Tabelle4[[#This Row],[schulnummer_dp]]</f>
        <v>Hohenmölsen - 06679 - Förderschule (LB) Pestalozzi Hohenmölsen - Clara-Zetkin-Str. 29 - 20033108</v>
      </c>
    </row>
    <row r="412" spans="1:5" x14ac:dyDescent="0.3">
      <c r="A412" s="8" t="s">
        <v>128</v>
      </c>
      <c r="B412" s="4" t="s">
        <v>1058</v>
      </c>
      <c r="C412" s="4" t="s">
        <v>1059</v>
      </c>
      <c r="D412" s="5">
        <v>21055118</v>
      </c>
      <c r="E412" t="str">
        <f>Tabelle4[[#This Row],[ort1]] &amp; " - " &amp; Tabelle4[[#This Row],[schulname]] &amp;" - "&amp;Tabelle4[[#This Row],[strasse]]&amp;" - "&amp;Tabelle4[[#This Row],[schulnummer_dp]]</f>
        <v>Hohenmölsen - 06679 - Grundschule Hohenmölsen - Nordstraße 4 - 21055118</v>
      </c>
    </row>
    <row r="413" spans="1:5" ht="28.8" x14ac:dyDescent="0.3">
      <c r="A413" s="8" t="s">
        <v>128</v>
      </c>
      <c r="B413" s="4" t="s">
        <v>1060</v>
      </c>
      <c r="C413" s="4" t="s">
        <v>1061</v>
      </c>
      <c r="D413" s="5">
        <v>24088148</v>
      </c>
      <c r="E413" t="str">
        <f>Tabelle4[[#This Row],[ort1]] &amp; " - " &amp; Tabelle4[[#This Row],[schulname]] &amp;" - "&amp;Tabelle4[[#This Row],[strasse]]&amp;" - "&amp;Tabelle4[[#This Row],[schulnummer_dp]]</f>
        <v>Hohenmölsen - 06679 - Sekundarschule Drei Türme Hohenmölsen - Erich-Weinert-Straße 18 - 24088148</v>
      </c>
    </row>
    <row r="414" spans="1:5" x14ac:dyDescent="0.3">
      <c r="A414" s="8" t="s">
        <v>128</v>
      </c>
      <c r="B414" s="4" t="s">
        <v>1062</v>
      </c>
      <c r="C414" s="4" t="s">
        <v>1063</v>
      </c>
      <c r="D414" s="5">
        <v>25011159</v>
      </c>
      <c r="E414" t="str">
        <f>Tabelle4[[#This Row],[ort1]] &amp; " - " &amp; Tabelle4[[#This Row],[schulname]] &amp;" - "&amp;Tabelle4[[#This Row],[strasse]]&amp;" - "&amp;Tabelle4[[#This Row],[schulnummer_dp]]</f>
        <v>Hohenmölsen - 06679 - Grundschule Granschütz - Fröbelstraße 15 - 25011159</v>
      </c>
    </row>
    <row r="415" spans="1:5" x14ac:dyDescent="0.3">
      <c r="A415" s="8" t="s">
        <v>129</v>
      </c>
      <c r="B415" s="4" t="s">
        <v>1064</v>
      </c>
      <c r="C415" s="4" t="s">
        <v>1065</v>
      </c>
      <c r="D415" s="5">
        <v>37022078</v>
      </c>
      <c r="E415" t="str">
        <f>Tabelle4[[#This Row],[ort1]] &amp; " - " &amp; Tabelle4[[#This Row],[schulname]] &amp;" - "&amp;Tabelle4[[#This Row],[strasse]]&amp;" - "&amp;Tabelle4[[#This Row],[schulnummer_dp]]</f>
        <v>Hötensleben - 39393 - Grundschule Hötensleben - Barneberger Straße 19a - 37022078</v>
      </c>
    </row>
    <row r="416" spans="1:5" x14ac:dyDescent="0.3">
      <c r="A416" s="8" t="s">
        <v>130</v>
      </c>
      <c r="B416" s="4" t="s">
        <v>1066</v>
      </c>
      <c r="C416" s="4" t="s">
        <v>1067</v>
      </c>
      <c r="D416" s="5">
        <v>38011680</v>
      </c>
      <c r="E416" t="str">
        <f>Tabelle4[[#This Row],[ort1]] &amp; " - " &amp; Tabelle4[[#This Row],[schulname]] &amp;" - "&amp;Tabelle4[[#This Row],[strasse]]&amp;" - "&amp;Tabelle4[[#This Row],[schulnummer_dp]]</f>
        <v>Huy - 38836 - Grundschule Albert Klaus Badersleben - Schillerplatz 6 - 7 - 38011680</v>
      </c>
    </row>
    <row r="417" spans="1:5" x14ac:dyDescent="0.3">
      <c r="A417" s="8" t="s">
        <v>131</v>
      </c>
      <c r="B417" s="4" t="s">
        <v>1068</v>
      </c>
      <c r="C417" s="4" t="s">
        <v>1069</v>
      </c>
      <c r="D417" s="5">
        <v>32033620</v>
      </c>
      <c r="E417" t="str">
        <f>Tabelle4[[#This Row],[ort1]] &amp; " - " &amp; Tabelle4[[#This Row],[schulname]] &amp;" - "&amp;Tabelle4[[#This Row],[strasse]]&amp;" - "&amp;Tabelle4[[#This Row],[schulnummer_dp]]</f>
        <v>Huy - 38838 - Grundschule Schlanstedt - Schießwinkel 3 - 32033620</v>
      </c>
    </row>
    <row r="418" spans="1:5" x14ac:dyDescent="0.3">
      <c r="A418" s="8" t="s">
        <v>132</v>
      </c>
      <c r="B418" s="4" t="s">
        <v>1070</v>
      </c>
      <c r="C418" s="4" t="s">
        <v>1071</v>
      </c>
      <c r="D418" s="5">
        <v>34066145</v>
      </c>
      <c r="E418" t="str">
        <f>Tabelle4[[#This Row],[ort1]] &amp; " - " &amp; Tabelle4[[#This Row],[schulname]] &amp;" - "&amp;Tabelle4[[#This Row],[strasse]]&amp;" - "&amp;Tabelle4[[#This Row],[schulnummer_dp]]</f>
        <v>Iden - 39606 - Grundschule Iden - Rohrbecker Str. 9 - 34066145</v>
      </c>
    </row>
    <row r="419" spans="1:5" x14ac:dyDescent="0.3">
      <c r="A419" s="8" t="s">
        <v>133</v>
      </c>
      <c r="B419" s="4" t="s">
        <v>1072</v>
      </c>
      <c r="C419" s="4" t="s">
        <v>1073</v>
      </c>
      <c r="D419" s="5">
        <v>35155758</v>
      </c>
      <c r="E419" t="str">
        <f>Tabelle4[[#This Row],[ort1]] &amp; " - " &amp; Tabelle4[[#This Row],[schulname]] &amp;" - "&amp;Tabelle4[[#This Row],[strasse]]&amp;" - "&amp;Tabelle4[[#This Row],[schulnummer_dp]]</f>
        <v>Ilsenburg - 38871 - Evangelische Grundschule Ilsenburg - Faktoreistraße 23 - 35155758</v>
      </c>
    </row>
    <row r="420" spans="1:5" ht="28.8" x14ac:dyDescent="0.3">
      <c r="A420" s="8" t="s">
        <v>134</v>
      </c>
      <c r="B420" s="4" t="s">
        <v>1074</v>
      </c>
      <c r="C420" s="4" t="s">
        <v>1075</v>
      </c>
      <c r="D420" s="5">
        <v>37077775</v>
      </c>
      <c r="E420" t="str">
        <f>Tabelle4[[#This Row],[ort1]] &amp; " - " &amp; Tabelle4[[#This Row],[schulname]] &amp;" - "&amp;Tabelle4[[#This Row],[strasse]]&amp;" - "&amp;Tabelle4[[#This Row],[schulnummer_dp]]</f>
        <v>Ilsenburg (Harz) - 38871 - Thomas-Mann-Grundschule Darlingerode - Darlingeröder Schulweg 2 - 37077775</v>
      </c>
    </row>
    <row r="421" spans="1:5" x14ac:dyDescent="0.3">
      <c r="A421" s="8" t="s">
        <v>134</v>
      </c>
      <c r="B421" s="4" t="s">
        <v>1076</v>
      </c>
      <c r="C421" s="4" t="s">
        <v>1077</v>
      </c>
      <c r="D421" s="5">
        <v>38011787</v>
      </c>
      <c r="E421" t="str">
        <f>Tabelle4[[#This Row],[ort1]] &amp; " - " &amp; Tabelle4[[#This Row],[schulname]] &amp;" - "&amp;Tabelle4[[#This Row],[strasse]]&amp;" - "&amp;Tabelle4[[#This Row],[schulnummer_dp]]</f>
        <v>Ilsenburg (Harz) - 38871 - Prinzess Ilse Grundschule Ilsenburg - Harzburger Str. 3 - 38011787</v>
      </c>
    </row>
    <row r="422" spans="1:5" ht="28.8" x14ac:dyDescent="0.3">
      <c r="A422" s="8" t="s">
        <v>134</v>
      </c>
      <c r="B422" s="4" t="s">
        <v>1078</v>
      </c>
      <c r="C422" s="4" t="s">
        <v>1079</v>
      </c>
      <c r="D422" s="5">
        <v>39022797</v>
      </c>
      <c r="E422" t="str">
        <f>Tabelle4[[#This Row],[ort1]] &amp; " - " &amp; Tabelle4[[#This Row],[schulname]] &amp;" - "&amp;Tabelle4[[#This Row],[strasse]]&amp;" - "&amp;Tabelle4[[#This Row],[schulnummer_dp]]</f>
        <v>Ilsenburg (Harz) - 38871 - Förderschule (KB) M. Buggenhagen Darlingerode - Oehrenfelder Weg 25a - 39022797</v>
      </c>
    </row>
    <row r="423" spans="1:5" x14ac:dyDescent="0.3">
      <c r="A423" s="8" t="s">
        <v>134</v>
      </c>
      <c r="B423" s="4" t="s">
        <v>1080</v>
      </c>
      <c r="C423" s="4" t="s">
        <v>1081</v>
      </c>
      <c r="D423" s="5">
        <v>37000777</v>
      </c>
      <c r="E423" t="str">
        <f>Tabelle4[[#This Row],[ort1]] &amp; " - " &amp; Tabelle4[[#This Row],[schulname]] &amp;" - "&amp;Tabelle4[[#This Row],[strasse]]&amp;" - "&amp;Tabelle4[[#This Row],[schulnummer_dp]]</f>
        <v>Ilsenburg (Harz) - 38871 - Goethe-Sekundarschule Ilsenburg - Am Tiergarten 22 - 37000777</v>
      </c>
    </row>
    <row r="424" spans="1:5" ht="28.8" x14ac:dyDescent="0.3">
      <c r="A424" s="8" t="s">
        <v>135</v>
      </c>
      <c r="B424" s="4" t="s">
        <v>1082</v>
      </c>
      <c r="C424" s="4" t="s">
        <v>1083</v>
      </c>
      <c r="D424" s="5">
        <v>87822870</v>
      </c>
      <c r="E424" t="str">
        <f>Tabelle4[[#This Row],[ort1]] &amp; " - " &amp; Tabelle4[[#This Row],[schulname]] &amp;" - "&amp;Tabelle4[[#This Row],[strasse]]&amp;" - "&amp;Tabelle4[[#This Row],[schulnummer_dp]]</f>
        <v>Ilsenburg (Harz) OT Drübeck - 38871 - Paritätische Fachschule für Sozialwesen - Am Kamp 5 - 87822870</v>
      </c>
    </row>
    <row r="425" spans="1:5" x14ac:dyDescent="0.3">
      <c r="A425" s="8" t="s">
        <v>136</v>
      </c>
      <c r="B425" s="4" t="s">
        <v>1084</v>
      </c>
      <c r="C425" s="4" t="s">
        <v>1085</v>
      </c>
      <c r="D425" s="5">
        <v>30077209</v>
      </c>
      <c r="E425" t="str">
        <f>Tabelle4[[#This Row],[ort1]] &amp; " - " &amp; Tabelle4[[#This Row],[schulname]] &amp;" - "&amp;Tabelle4[[#This Row],[strasse]]&amp;" - "&amp;Tabelle4[[#This Row],[schulnummer_dp]]</f>
        <v>Jerichow - 39307 - Sekundarschule Brettin - Am Bahnhof 8 - 30077209</v>
      </c>
    </row>
    <row r="426" spans="1:5" x14ac:dyDescent="0.3">
      <c r="A426" s="8" t="s">
        <v>136</v>
      </c>
      <c r="B426" s="4" t="s">
        <v>1086</v>
      </c>
      <c r="C426" s="4" t="s">
        <v>1087</v>
      </c>
      <c r="D426" s="5">
        <v>37066370</v>
      </c>
      <c r="E426" t="str">
        <f>Tabelle4[[#This Row],[ort1]] &amp; " - " &amp; Tabelle4[[#This Row],[schulname]] &amp;" - "&amp;Tabelle4[[#This Row],[strasse]]&amp;" - "&amp;Tabelle4[[#This Row],[schulnummer_dp]]</f>
        <v>Jerichow - 39307 - Grundschule Schlagenthin - Schulstraße  12a - 37066370</v>
      </c>
    </row>
    <row r="427" spans="1:5" x14ac:dyDescent="0.3">
      <c r="A427" s="8" t="s">
        <v>137</v>
      </c>
      <c r="B427" s="4" t="s">
        <v>1088</v>
      </c>
      <c r="C427" s="4" t="s">
        <v>1033</v>
      </c>
      <c r="D427" s="5">
        <v>31077310</v>
      </c>
      <c r="E427" t="str">
        <f>Tabelle4[[#This Row],[ort1]] &amp; " - " &amp; Tabelle4[[#This Row],[schulname]] &amp;" - "&amp;Tabelle4[[#This Row],[strasse]]&amp;" - "&amp;Tabelle4[[#This Row],[schulnummer_dp]]</f>
        <v>Jerichow - 39319 - Grundschule Jerichow - Rathausstr. 2 - 31077310</v>
      </c>
    </row>
    <row r="428" spans="1:5" x14ac:dyDescent="0.3">
      <c r="A428" s="8" t="s">
        <v>138</v>
      </c>
      <c r="B428" s="4" t="s">
        <v>1089</v>
      </c>
      <c r="C428" s="4" t="s">
        <v>1090</v>
      </c>
      <c r="D428" s="5">
        <v>18100381</v>
      </c>
      <c r="E428" t="str">
        <f>Tabelle4[[#This Row],[ort1]] &amp; " - " &amp; Tabelle4[[#This Row],[schulname]] &amp;" - "&amp;Tabelle4[[#This Row],[strasse]]&amp;" - "&amp;Tabelle4[[#This Row],[schulnummer_dp]]</f>
        <v>Jessen - 06917 - Evangelische Grundschule Holzdorf - Hauptstr. 126 - 18100381</v>
      </c>
    </row>
    <row r="429" spans="1:5" x14ac:dyDescent="0.3">
      <c r="A429" s="8" t="s">
        <v>139</v>
      </c>
      <c r="B429" s="4" t="s">
        <v>1091</v>
      </c>
      <c r="C429" s="4" t="s">
        <v>1092</v>
      </c>
      <c r="D429" s="5">
        <v>11055111</v>
      </c>
      <c r="E429" t="str">
        <f>Tabelle4[[#This Row],[ort1]] &amp; " - " &amp; Tabelle4[[#This Row],[schulname]] &amp;" - "&amp;Tabelle4[[#This Row],[strasse]]&amp;" - "&amp;Tabelle4[[#This Row],[schulnummer_dp]]</f>
        <v>Jessen (Elster) - 06917 - Grundschule Max Lingner Jessen - Alte Gorsdorfer Str. 10 - 11055111</v>
      </c>
    </row>
    <row r="430" spans="1:5" x14ac:dyDescent="0.3">
      <c r="A430" s="8" t="s">
        <v>139</v>
      </c>
      <c r="B430" s="4" t="s">
        <v>1093</v>
      </c>
      <c r="C430" s="4" t="s">
        <v>1094</v>
      </c>
      <c r="D430" s="5">
        <v>17011170</v>
      </c>
      <c r="E430" t="str">
        <f>Tabelle4[[#This Row],[ort1]] &amp; " - " &amp; Tabelle4[[#This Row],[schulname]] &amp;" - "&amp;Tabelle4[[#This Row],[strasse]]&amp;" - "&amp;Tabelle4[[#This Row],[schulnummer_dp]]</f>
        <v>Jessen (Elster) - 06917 - Grundschule Schweinitz - Obere Weinberge 3 - 17011170</v>
      </c>
    </row>
    <row r="431" spans="1:5" x14ac:dyDescent="0.3">
      <c r="A431" s="8" t="s">
        <v>139</v>
      </c>
      <c r="B431" s="4" t="s">
        <v>1095</v>
      </c>
      <c r="C431" s="4" t="s">
        <v>1096</v>
      </c>
      <c r="D431" s="5">
        <v>15000151</v>
      </c>
      <c r="E431" t="str">
        <f>Tabelle4[[#This Row],[ort1]] &amp; " - " &amp; Tabelle4[[#This Row],[schulname]] &amp;" - "&amp;Tabelle4[[#This Row],[strasse]]&amp;" - "&amp;Tabelle4[[#This Row],[schulnummer_dp]]</f>
        <v>Jessen (Elster) - 06917 - Gymnasium Jessen - Mühlberger Str. 24 - 15000151</v>
      </c>
    </row>
    <row r="432" spans="1:5" x14ac:dyDescent="0.3">
      <c r="A432" s="8" t="s">
        <v>139</v>
      </c>
      <c r="B432" s="4" t="s">
        <v>1097</v>
      </c>
      <c r="C432" s="4" t="s">
        <v>1098</v>
      </c>
      <c r="D432" s="5">
        <v>15011152</v>
      </c>
      <c r="E432" t="str">
        <f>Tabelle4[[#This Row],[ort1]] &amp; " - " &amp; Tabelle4[[#This Row],[schulname]] &amp;" - "&amp;Tabelle4[[#This Row],[strasse]]&amp;" - "&amp;Tabelle4[[#This Row],[schulnummer_dp]]</f>
        <v>Jessen (Elster) - 06917 - Heideschule Holzdorf - Förderschule (GB) - Juri-Gagarin-Str. 11 - 15011152</v>
      </c>
    </row>
    <row r="433" spans="1:5" x14ac:dyDescent="0.3">
      <c r="A433" s="8" t="s">
        <v>139</v>
      </c>
      <c r="B433" s="4" t="s">
        <v>1099</v>
      </c>
      <c r="C433" s="4" t="s">
        <v>1100</v>
      </c>
      <c r="D433" s="5">
        <v>14088141</v>
      </c>
      <c r="E433" t="str">
        <f>Tabelle4[[#This Row],[ort1]] &amp; " - " &amp; Tabelle4[[#This Row],[schulname]] &amp;" - "&amp;Tabelle4[[#This Row],[strasse]]&amp;" - "&amp;Tabelle4[[#This Row],[schulnummer_dp]]</f>
        <v>Jessen (Elster) - 06917 - Sekundarschule Jessen-Nord - Straße der Jugend 9 - 14088141</v>
      </c>
    </row>
    <row r="434" spans="1:5" x14ac:dyDescent="0.3">
      <c r="A434" s="8" t="s">
        <v>139</v>
      </c>
      <c r="B434" s="4" t="s">
        <v>1101</v>
      </c>
      <c r="C434" s="4" t="s">
        <v>1102</v>
      </c>
      <c r="D434" s="5">
        <v>16011161</v>
      </c>
      <c r="E434" t="str">
        <f>Tabelle4[[#This Row],[ort1]] &amp; " - " &amp; Tabelle4[[#This Row],[schulname]] &amp;" - "&amp;Tabelle4[[#This Row],[strasse]]&amp;" - "&amp;Tabelle4[[#This Row],[schulnummer_dp]]</f>
        <v>Jessen (Elster) - 06917 - Grundschule Seyda - Triftstr. 39 - 16011161</v>
      </c>
    </row>
    <row r="435" spans="1:5" x14ac:dyDescent="0.3">
      <c r="A435" s="8" t="s">
        <v>140</v>
      </c>
      <c r="B435" s="4" t="s">
        <v>1103</v>
      </c>
      <c r="C435" s="4" t="s">
        <v>1104</v>
      </c>
      <c r="D435" s="5">
        <v>34088642</v>
      </c>
      <c r="E435" t="str">
        <f>Tabelle4[[#This Row],[ort1]] &amp; " - " &amp; Tabelle4[[#This Row],[schulname]] &amp;" - "&amp;Tabelle4[[#This Row],[strasse]]&amp;" - "&amp;Tabelle4[[#This Row],[schulnummer_dp]]</f>
        <v>Jübar - 38489 - Grundschule Jübar - Salzwedeler Str. 11 - 34088642</v>
      </c>
    </row>
    <row r="436" spans="1:5" x14ac:dyDescent="0.3">
      <c r="A436" s="8" t="s">
        <v>141</v>
      </c>
      <c r="B436" s="4" t="s">
        <v>1105</v>
      </c>
      <c r="C436" s="4" t="s">
        <v>1106</v>
      </c>
      <c r="D436" s="5">
        <v>20077301</v>
      </c>
      <c r="E436" t="str">
        <f>Tabelle4[[#This Row],[ort1]] &amp; " - " &amp; Tabelle4[[#This Row],[schulname]] &amp;" - "&amp;Tabelle4[[#This Row],[strasse]]&amp;" - "&amp;Tabelle4[[#This Row],[schulnummer_dp]]</f>
        <v>Kabelsketal - 06184 - Grundschule Gröbers - Schulstr. 2 - 20077301</v>
      </c>
    </row>
    <row r="437" spans="1:5" x14ac:dyDescent="0.3">
      <c r="A437" s="8" t="s">
        <v>141</v>
      </c>
      <c r="B437" s="4" t="s">
        <v>1107</v>
      </c>
      <c r="C437" s="4" t="s">
        <v>309</v>
      </c>
      <c r="D437" s="5">
        <v>21088311</v>
      </c>
      <c r="E437" t="str">
        <f>Tabelle4[[#This Row],[ort1]] &amp; " - " &amp; Tabelle4[[#This Row],[schulname]] &amp;" - "&amp;Tabelle4[[#This Row],[strasse]]&amp;" - "&amp;Tabelle4[[#This Row],[schulnummer_dp]]</f>
        <v>Kabelsketal - 06184 - Sekundarschule Prof. Otto Schmeil Gröbers - Schulstraße 1 - 21088311</v>
      </c>
    </row>
    <row r="438" spans="1:5" x14ac:dyDescent="0.3">
      <c r="A438" s="8" t="s">
        <v>141</v>
      </c>
      <c r="B438" s="4" t="s">
        <v>1108</v>
      </c>
      <c r="C438" s="4" t="s">
        <v>1109</v>
      </c>
      <c r="D438" s="5">
        <v>28088382</v>
      </c>
      <c r="E438" t="str">
        <f>Tabelle4[[#This Row],[ort1]] &amp; " - " &amp; Tabelle4[[#This Row],[schulname]] &amp;" - "&amp;Tabelle4[[#This Row],[strasse]]&amp;" - "&amp;Tabelle4[[#This Row],[schulnummer_dp]]</f>
        <v>Kabelsketal - 06184 - Grundschule Dieskau - Zur Schule 6 - 28088382</v>
      </c>
    </row>
    <row r="439" spans="1:5" x14ac:dyDescent="0.3">
      <c r="A439" s="8" t="s">
        <v>142</v>
      </c>
      <c r="B439" s="4" t="s">
        <v>1110</v>
      </c>
      <c r="C439" s="4" t="s">
        <v>1111</v>
      </c>
      <c r="D439" s="5">
        <v>34000544</v>
      </c>
      <c r="E439" t="str">
        <f>Tabelle4[[#This Row],[ort1]] &amp; " - " &amp; Tabelle4[[#This Row],[schulname]] &amp;" - "&amp;Tabelle4[[#This Row],[strasse]]&amp;" - "&amp;Tabelle4[[#This Row],[schulnummer_dp]]</f>
        <v>Kalbe (Milde) - 39624 - Grundschule Kalbe/Milde - Schulstr. 7 - 34000544</v>
      </c>
    </row>
    <row r="440" spans="1:5" x14ac:dyDescent="0.3">
      <c r="A440" s="8" t="s">
        <v>142</v>
      </c>
      <c r="B440" s="4" t="s">
        <v>1112</v>
      </c>
      <c r="C440" s="4" t="s">
        <v>1113</v>
      </c>
      <c r="D440" s="5">
        <v>35011150</v>
      </c>
      <c r="E440" t="str">
        <f>Tabelle4[[#This Row],[ort1]] &amp; " - " &amp; Tabelle4[[#This Row],[schulname]] &amp;" - "&amp;Tabelle4[[#This Row],[strasse]]&amp;" - "&amp;Tabelle4[[#This Row],[schulnummer_dp]]</f>
        <v>Kalbe (Milde) - 39624 - Grundschule Wilhelm Busch Brunau - Kleine Dorfstr. 10 - 35011150</v>
      </c>
    </row>
    <row r="441" spans="1:5" ht="28.8" x14ac:dyDescent="0.3">
      <c r="A441" s="8" t="s">
        <v>142</v>
      </c>
      <c r="B441" s="4" t="s">
        <v>1114</v>
      </c>
      <c r="C441" s="4" t="s">
        <v>1115</v>
      </c>
      <c r="D441" s="5">
        <v>35011554</v>
      </c>
      <c r="E441" t="str">
        <f>Tabelle4[[#This Row],[ort1]] &amp; " - " &amp; Tabelle4[[#This Row],[schulname]] &amp;" - "&amp;Tabelle4[[#This Row],[strasse]]&amp;" - "&amp;Tabelle4[[#This Row],[schulnummer_dp]]</f>
        <v>Kalbe (Milde) - 39624 - Sekundarschule J.F. Danneil Kalbe(Milde) - An der Westpromenade 6 - 35011554</v>
      </c>
    </row>
    <row r="442" spans="1:5" x14ac:dyDescent="0.3">
      <c r="A442" s="8" t="s">
        <v>143</v>
      </c>
      <c r="B442" s="4" t="s">
        <v>1116</v>
      </c>
      <c r="C442" s="4" t="s">
        <v>1117</v>
      </c>
      <c r="D442" s="5">
        <v>32177521</v>
      </c>
      <c r="E442" t="str">
        <f>Tabelle4[[#This Row],[ort1]] &amp; " - " &amp; Tabelle4[[#This Row],[schulname]] &amp;" - "&amp;Tabelle4[[#This Row],[strasse]]&amp;" - "&amp;Tabelle4[[#This Row],[schulnummer_dp]]</f>
        <v>Kamern - 39524 - Freie Schule Elbe-Havel-Land Kamern - Am See 22 - 32177521</v>
      </c>
    </row>
    <row r="443" spans="1:5" ht="28.8" x14ac:dyDescent="0.3">
      <c r="A443" s="8" t="s">
        <v>144</v>
      </c>
      <c r="B443" s="4" t="s">
        <v>1118</v>
      </c>
      <c r="C443" s="4" t="s">
        <v>1119</v>
      </c>
      <c r="D443" s="5">
        <v>20088203</v>
      </c>
      <c r="E443" t="str">
        <f>Tabelle4[[#This Row],[ort1]] &amp; " - " &amp; Tabelle4[[#This Row],[schulname]] &amp;" - "&amp;Tabelle4[[#This Row],[strasse]]&amp;" - "&amp;Tabelle4[[#This Row],[schulnummer_dp]]</f>
        <v>Kelbra (Kyffhäuser) - 06537 - Burg-Grundschule Kelbra - Bornstr. 10 a - 20088203</v>
      </c>
    </row>
    <row r="444" spans="1:5" x14ac:dyDescent="0.3">
      <c r="A444" s="8" t="s">
        <v>145</v>
      </c>
      <c r="B444" s="4" t="s">
        <v>1120</v>
      </c>
      <c r="C444" s="4" t="s">
        <v>1121</v>
      </c>
      <c r="D444" s="5">
        <v>14088248</v>
      </c>
      <c r="E444" t="str">
        <f>Tabelle4[[#This Row],[ort1]] &amp; " - " &amp; Tabelle4[[#This Row],[schulname]] &amp;" - "&amp;Tabelle4[[#This Row],[strasse]]&amp;" - "&amp;Tabelle4[[#This Row],[schulnummer_dp]]</f>
        <v>Kemberg - 06901 - Grundschule Dabrun - Dabruner Schulstr. 2 - 14088248</v>
      </c>
    </row>
    <row r="445" spans="1:5" x14ac:dyDescent="0.3">
      <c r="A445" s="8" t="s">
        <v>145</v>
      </c>
      <c r="B445" s="4" t="s">
        <v>1122</v>
      </c>
      <c r="C445" s="4" t="s">
        <v>1123</v>
      </c>
      <c r="D445" s="5">
        <v>17000070</v>
      </c>
      <c r="E445" t="str">
        <f>Tabelle4[[#This Row],[ort1]] &amp; " - " &amp; Tabelle4[[#This Row],[schulname]] &amp;" - "&amp;Tabelle4[[#This Row],[strasse]]&amp;" - "&amp;Tabelle4[[#This Row],[schulnummer_dp]]</f>
        <v>Kemberg - 06901 - Grundschule Bergwitz - Bahnhofstr.80 - 17000070</v>
      </c>
    </row>
    <row r="446" spans="1:5" x14ac:dyDescent="0.3">
      <c r="A446" s="8" t="s">
        <v>145</v>
      </c>
      <c r="B446" s="4" t="s">
        <v>1124</v>
      </c>
      <c r="C446" s="4" t="s">
        <v>1125</v>
      </c>
      <c r="D446" s="5">
        <v>18033288</v>
      </c>
      <c r="E446" t="str">
        <f>Tabelle4[[#This Row],[ort1]] &amp; " - " &amp; Tabelle4[[#This Row],[schulname]] &amp;" - "&amp;Tabelle4[[#This Row],[strasse]]&amp;" - "&amp;Tabelle4[[#This Row],[schulnummer_dp]]</f>
        <v>Kemberg - 06901 - Grundschule Kemberg - Schulstr. 8 - 18033288</v>
      </c>
    </row>
    <row r="447" spans="1:5" x14ac:dyDescent="0.3">
      <c r="A447" s="8" t="s">
        <v>145</v>
      </c>
      <c r="B447" s="4" t="s">
        <v>1126</v>
      </c>
      <c r="C447" s="4" t="s">
        <v>1127</v>
      </c>
      <c r="D447" s="5">
        <v>19055298</v>
      </c>
      <c r="E447" t="str">
        <f>Tabelle4[[#This Row],[ort1]] &amp; " - " &amp; Tabelle4[[#This Row],[schulname]] &amp;" - "&amp;Tabelle4[[#This Row],[strasse]]&amp;" - "&amp;Tabelle4[[#This Row],[schulnummer_dp]]</f>
        <v>Kemberg - 06901 - Sekundarschule Kemberg - Schulstr. 18 - 19055298</v>
      </c>
    </row>
    <row r="448" spans="1:5" x14ac:dyDescent="0.3">
      <c r="A448" s="8" t="s">
        <v>145</v>
      </c>
      <c r="B448" s="4" t="s">
        <v>1128</v>
      </c>
      <c r="C448" s="4" t="s">
        <v>1129</v>
      </c>
      <c r="D448" s="5">
        <v>11055515</v>
      </c>
      <c r="E448" t="str">
        <f>Tabelle4[[#This Row],[ort1]] &amp; " - " &amp; Tabelle4[[#This Row],[schulname]] &amp;" - "&amp;Tabelle4[[#This Row],[strasse]]&amp;" - "&amp;Tabelle4[[#This Row],[schulnummer_dp]]</f>
        <v>Kemberg - 06901 - Grundschule Radis - J.-G.-Galle-Str. 5 a - 11055515</v>
      </c>
    </row>
    <row r="449" spans="1:5" x14ac:dyDescent="0.3">
      <c r="A449" s="8" t="s">
        <v>146</v>
      </c>
      <c r="B449" s="4" t="s">
        <v>1130</v>
      </c>
      <c r="C449" s="4" t="s">
        <v>1131</v>
      </c>
      <c r="D449" s="5">
        <v>36011167</v>
      </c>
      <c r="E449" t="str">
        <f>Tabelle4[[#This Row],[ort1]] &amp; " - " &amp; Tabelle4[[#This Row],[schulname]] &amp;" - "&amp;Tabelle4[[#This Row],[strasse]]&amp;" - "&amp;Tabelle4[[#This Row],[schulnummer_dp]]</f>
        <v>Klietz - 39524 - Grundschule Klietz - Friedenssiedlung 5 - 36011167</v>
      </c>
    </row>
    <row r="450" spans="1:5" ht="28.8" x14ac:dyDescent="0.3">
      <c r="A450" s="8" t="s">
        <v>147</v>
      </c>
      <c r="B450" s="4" t="s">
        <v>1132</v>
      </c>
      <c r="C450" s="4" t="s">
        <v>1133</v>
      </c>
      <c r="D450" s="5">
        <v>27088076</v>
      </c>
      <c r="E450" t="str">
        <f>Tabelle4[[#This Row],[ort1]] &amp; " - " &amp; Tabelle4[[#This Row],[schulname]] &amp;" - "&amp;Tabelle4[[#This Row],[strasse]]&amp;" - "&amp;Tabelle4[[#This Row],[schulnummer_dp]]</f>
        <v>Klostermansfeld - 06308 - Grundschule Klostermansfeld - Schulstraße 16 - 27088076</v>
      </c>
    </row>
    <row r="451" spans="1:5" x14ac:dyDescent="0.3">
      <c r="A451" s="8" t="s">
        <v>148</v>
      </c>
      <c r="B451" s="4" t="s">
        <v>1134</v>
      </c>
      <c r="C451" s="4" t="s">
        <v>1135</v>
      </c>
      <c r="D451" s="5">
        <v>34000643</v>
      </c>
      <c r="E451" t="str">
        <f>Tabelle4[[#This Row],[ort1]] &amp; " - " &amp; Tabelle4[[#This Row],[schulname]] &amp;" - "&amp;Tabelle4[[#This Row],[strasse]]&amp;" - "&amp;Tabelle4[[#This Row],[schulnummer_dp]]</f>
        <v>Klötze - 38486 - Sekundarschule Dr. Salvador Allende Klötze - Straße der Jugend 2 - 34000643</v>
      </c>
    </row>
    <row r="452" spans="1:5" x14ac:dyDescent="0.3">
      <c r="A452" s="8" t="s">
        <v>148</v>
      </c>
      <c r="B452" s="4" t="s">
        <v>1136</v>
      </c>
      <c r="C452" s="4" t="s">
        <v>1137</v>
      </c>
      <c r="D452" s="5">
        <v>37033673</v>
      </c>
      <c r="E452" t="str">
        <f>Tabelle4[[#This Row],[ort1]] &amp; " - " &amp; Tabelle4[[#This Row],[schulname]] &amp;" - "&amp;Tabelle4[[#This Row],[strasse]]&amp;" - "&amp;Tabelle4[[#This Row],[schulnummer_dp]]</f>
        <v>Klötze - 38486 - Grundschule Kusey - Lateiner Weg 1 b - 37033673</v>
      </c>
    </row>
    <row r="453" spans="1:5" x14ac:dyDescent="0.3">
      <c r="A453" s="8" t="s">
        <v>148</v>
      </c>
      <c r="B453" s="4" t="s">
        <v>1138</v>
      </c>
      <c r="C453" s="4" t="s">
        <v>1139</v>
      </c>
      <c r="D453" s="5">
        <v>39066693</v>
      </c>
      <c r="E453" t="str">
        <f>Tabelle4[[#This Row],[ort1]] &amp; " - " &amp; Tabelle4[[#This Row],[schulname]] &amp;" - "&amp;Tabelle4[[#This Row],[strasse]]&amp;" - "&amp;Tabelle4[[#This Row],[schulnummer_dp]]</f>
        <v>Klötze - 38486 - Grundschule Th.-H.-Rimpau Kunrau - An der Schule 6 - 39066693</v>
      </c>
    </row>
    <row r="454" spans="1:5" x14ac:dyDescent="0.3">
      <c r="A454" s="8" t="s">
        <v>148</v>
      </c>
      <c r="B454" s="4" t="s">
        <v>1140</v>
      </c>
      <c r="C454" s="4" t="s">
        <v>1141</v>
      </c>
      <c r="D454" s="5">
        <v>31066613</v>
      </c>
      <c r="E454" t="str">
        <f>Tabelle4[[#This Row],[ort1]] &amp; " - " &amp; Tabelle4[[#This Row],[schulname]] &amp;" - "&amp;Tabelle4[[#This Row],[strasse]]&amp;" - "&amp;Tabelle4[[#This Row],[schulnummer_dp]]</f>
        <v>Klötze - 38486 - Grundschule Purnitz Klötze - Straße der Jugend 5 - 31066613</v>
      </c>
    </row>
    <row r="455" spans="1:5" ht="28.8" x14ac:dyDescent="0.3">
      <c r="A455" s="8" t="s">
        <v>149</v>
      </c>
      <c r="B455" s="4" t="s">
        <v>1142</v>
      </c>
      <c r="C455" s="4" t="s">
        <v>1143</v>
      </c>
      <c r="D455" s="5">
        <v>13133732</v>
      </c>
      <c r="E455" t="str">
        <f>Tabelle4[[#This Row],[ort1]] &amp; " - " &amp; Tabelle4[[#This Row],[schulname]] &amp;" - "&amp;Tabelle4[[#This Row],[strasse]]&amp;" - "&amp;Tabelle4[[#This Row],[schulnummer_dp]]</f>
        <v>Könnern - 06420 - Gemeinschaftsschule Könnern - Rudolf-Breitscheid-Straße 16 - 13133732</v>
      </c>
    </row>
    <row r="456" spans="1:5" x14ac:dyDescent="0.3">
      <c r="A456" s="8" t="s">
        <v>149</v>
      </c>
      <c r="B456" s="4" t="s">
        <v>1144</v>
      </c>
      <c r="C456" s="4" t="s">
        <v>1145</v>
      </c>
      <c r="D456" s="5">
        <v>11199310</v>
      </c>
      <c r="E456" t="str">
        <f>Tabelle4[[#This Row],[ort1]] &amp; " - " &amp; Tabelle4[[#This Row],[schulname]] &amp;" - "&amp;Tabelle4[[#This Row],[strasse]]&amp;" - "&amp;Tabelle4[[#This Row],[schulnummer_dp]]</f>
        <v>Könnern - 06420 - Förderschule mit  Ausgleichsklassen Belleben - Insel 84 c - 11199310</v>
      </c>
    </row>
    <row r="457" spans="1:5" x14ac:dyDescent="0.3">
      <c r="A457" s="8" t="s">
        <v>149</v>
      </c>
      <c r="B457" s="4" t="s">
        <v>1146</v>
      </c>
      <c r="C457" s="4" t="s">
        <v>1147</v>
      </c>
      <c r="D457" s="5">
        <v>12022225</v>
      </c>
      <c r="E457" t="str">
        <f>Tabelle4[[#This Row],[ort1]] &amp; " - " &amp; Tabelle4[[#This Row],[schulname]] &amp;" - "&amp;Tabelle4[[#This Row],[strasse]]&amp;" - "&amp;Tabelle4[[#This Row],[schulnummer_dp]]</f>
        <v>Könnern - 06420 - Grundschule Könnern - R.-Breitscheid-Str. 16 - 12022225</v>
      </c>
    </row>
    <row r="458" spans="1:5" x14ac:dyDescent="0.3">
      <c r="A458" s="8" t="s">
        <v>149</v>
      </c>
      <c r="B458" s="4" t="s">
        <v>1148</v>
      </c>
      <c r="C458" s="4" t="s">
        <v>1149</v>
      </c>
      <c r="D458" s="5">
        <v>17088275</v>
      </c>
      <c r="E458" t="str">
        <f>Tabelle4[[#This Row],[ort1]] &amp; " - " &amp; Tabelle4[[#This Row],[schulname]] &amp;" - "&amp;Tabelle4[[#This Row],[strasse]]&amp;" - "&amp;Tabelle4[[#This Row],[schulnummer_dp]]</f>
        <v>Könnern - 06420 - Grundschule Beesenlaublingen - Südende 195 - 17088275</v>
      </c>
    </row>
    <row r="459" spans="1:5" x14ac:dyDescent="0.3">
      <c r="A459" s="8" t="s">
        <v>150</v>
      </c>
      <c r="B459" s="4" t="s">
        <v>1150</v>
      </c>
      <c r="C459" s="4" t="s">
        <v>1151</v>
      </c>
      <c r="D459" s="5">
        <v>73977631</v>
      </c>
      <c r="E459" t="str">
        <f>Tabelle4[[#This Row],[ort1]] &amp; " - " &amp; Tabelle4[[#This Row],[schulname]] &amp;" - "&amp;Tabelle4[[#This Row],[strasse]]&amp;" - "&amp;Tabelle4[[#This Row],[schulnummer_dp]]</f>
        <v>Köthen - 06366 - IWK gGmbH - Pflegeschule Köthen - Lohmannstr. 1a - 73977631</v>
      </c>
    </row>
    <row r="460" spans="1:5" x14ac:dyDescent="0.3">
      <c r="A460" s="8" t="s">
        <v>150</v>
      </c>
      <c r="B460" s="4" t="s">
        <v>1152</v>
      </c>
      <c r="C460" s="4" t="s">
        <v>1153</v>
      </c>
      <c r="D460" s="5">
        <v>14100144</v>
      </c>
      <c r="E460" t="str">
        <f>Tabelle4[[#This Row],[ort1]] &amp; " - " &amp; Tabelle4[[#This Row],[schulname]] &amp;" - "&amp;Tabelle4[[#This Row],[strasse]]&amp;" - "&amp;Tabelle4[[#This Row],[schulnummer_dp]]</f>
        <v>Köthen - 06366 - Freie Schule Anhalt - Integrierte Gesamtschule - Augustenstr. 1 - 14100144</v>
      </c>
    </row>
    <row r="461" spans="1:5" x14ac:dyDescent="0.3">
      <c r="A461" s="8" t="s">
        <v>151</v>
      </c>
      <c r="B461" s="4" t="s">
        <v>1154</v>
      </c>
      <c r="C461" s="4" t="s">
        <v>1155</v>
      </c>
      <c r="D461" s="5">
        <v>18077283</v>
      </c>
      <c r="E461" t="str">
        <f>Tabelle4[[#This Row],[ort1]] &amp; " - " &amp; Tabelle4[[#This Row],[schulname]] &amp;" - "&amp;Tabelle4[[#This Row],[strasse]]&amp;" - "&amp;Tabelle4[[#This Row],[schulnummer_dp]]</f>
        <v>Köthen (Anhalt) - 06366 - Förderschule Dr.S. Hahnemann Köthen - Lelitzerstr.27a - 18077283</v>
      </c>
    </row>
    <row r="462" spans="1:5" x14ac:dyDescent="0.3">
      <c r="A462" s="8" t="s">
        <v>151</v>
      </c>
      <c r="B462" s="4" t="s">
        <v>1156</v>
      </c>
      <c r="C462" s="4" t="s">
        <v>1157</v>
      </c>
      <c r="D462" s="5">
        <v>14088240</v>
      </c>
      <c r="E462" t="str">
        <f>Tabelle4[[#This Row],[ort1]] &amp; " - " &amp; Tabelle4[[#This Row],[schulname]] &amp;" - "&amp;Tabelle4[[#This Row],[strasse]]&amp;" - "&amp;Tabelle4[[#This Row],[schulnummer_dp]]</f>
        <v>Köthen (Anhalt) - 06366 - Förderschule (GB)  Angelika Hartmann Köthen - Goethestr. 21 - 14088240</v>
      </c>
    </row>
    <row r="463" spans="1:5" x14ac:dyDescent="0.3">
      <c r="A463" s="8" t="s">
        <v>151</v>
      </c>
      <c r="B463" s="4" t="s">
        <v>1158</v>
      </c>
      <c r="C463" s="4" t="s">
        <v>1159</v>
      </c>
      <c r="D463" s="5">
        <v>17066273</v>
      </c>
      <c r="E463" t="str">
        <f>Tabelle4[[#This Row],[ort1]] &amp; " - " &amp; Tabelle4[[#This Row],[schulname]] &amp;" - "&amp;Tabelle4[[#This Row],[strasse]]&amp;" - "&amp;Tabelle4[[#This Row],[schulnummer_dp]]</f>
        <v>Köthen (Anhalt) - 06366 - Ludwigsgymnasium Köthen - Wallstr. 31 a - 17066273</v>
      </c>
    </row>
    <row r="464" spans="1:5" x14ac:dyDescent="0.3">
      <c r="A464" s="8" t="s">
        <v>151</v>
      </c>
      <c r="B464" s="4" t="s">
        <v>1160</v>
      </c>
      <c r="C464" s="4" t="s">
        <v>1161</v>
      </c>
      <c r="D464" s="5">
        <v>13155134</v>
      </c>
      <c r="E464" t="str">
        <f>Tabelle4[[#This Row],[ort1]] &amp; " - " &amp; Tabelle4[[#This Row],[schulname]] &amp;" - "&amp;Tabelle4[[#This Row],[strasse]]&amp;" - "&amp;Tabelle4[[#This Row],[schulnummer_dp]]</f>
        <v>Köthen (Anhalt) - 06366 - Evangelische Grundschule Köthen - Stiftstr. 12 - 13155134</v>
      </c>
    </row>
    <row r="465" spans="1:5" x14ac:dyDescent="0.3">
      <c r="A465" s="8" t="s">
        <v>151</v>
      </c>
      <c r="B465" s="4" t="s">
        <v>1162</v>
      </c>
      <c r="C465" s="4" t="s">
        <v>1163</v>
      </c>
      <c r="D465" s="5">
        <v>15033253</v>
      </c>
      <c r="E465" t="str">
        <f>Tabelle4[[#This Row],[ort1]] &amp; " - " &amp; Tabelle4[[#This Row],[schulname]] &amp;" - "&amp;Tabelle4[[#This Row],[strasse]]&amp;" - "&amp;Tabelle4[[#This Row],[schulnummer_dp]]</f>
        <v>Köthen (Anhalt) - 06366 - Sekundarschule an der Rüsternbreite Köthen - Geschwister-Scholl-Str. - 15033253</v>
      </c>
    </row>
    <row r="466" spans="1:5" x14ac:dyDescent="0.3">
      <c r="A466" s="8" t="s">
        <v>151</v>
      </c>
      <c r="B466" s="4" t="s">
        <v>1164</v>
      </c>
      <c r="C466" s="4" t="s">
        <v>1165</v>
      </c>
      <c r="D466" s="5">
        <v>15022252</v>
      </c>
      <c r="E466" t="str">
        <f>Tabelle4[[#This Row],[ort1]] &amp; " - " &amp; Tabelle4[[#This Row],[schulname]] &amp;" - "&amp;Tabelle4[[#This Row],[strasse]]&amp;" - "&amp;Tabelle4[[#This Row],[schulnummer_dp]]</f>
        <v>Köthen (Anhalt) - 06366 - Grundschule -Kastanienschule- Köthen - Kastanienstr. 1 b - 15022252</v>
      </c>
    </row>
    <row r="467" spans="1:5" x14ac:dyDescent="0.3">
      <c r="A467" s="8" t="s">
        <v>151</v>
      </c>
      <c r="B467" s="4" t="s">
        <v>1166</v>
      </c>
      <c r="C467" s="4" t="s">
        <v>1167</v>
      </c>
      <c r="D467" s="5">
        <v>16033262</v>
      </c>
      <c r="E467" t="str">
        <f>Tabelle4[[#This Row],[ort1]] &amp; " - " &amp; Tabelle4[[#This Row],[schulname]] &amp;" - "&amp;Tabelle4[[#This Row],[strasse]]&amp;" - "&amp;Tabelle4[[#This Row],[schulnummer_dp]]</f>
        <v>Köthen (Anhalt) - 06366 - Grundschule Wolfgang Ratke Köthen - Hugo-Junkers-Str. 19 - 16033262</v>
      </c>
    </row>
    <row r="468" spans="1:5" ht="28.8" x14ac:dyDescent="0.3">
      <c r="A468" s="8" t="s">
        <v>151</v>
      </c>
      <c r="B468" s="4" t="s">
        <v>1168</v>
      </c>
      <c r="C468" s="4" t="s">
        <v>1169</v>
      </c>
      <c r="D468" s="5">
        <v>17055272</v>
      </c>
      <c r="E468" t="str">
        <f>Tabelle4[[#This Row],[ort1]] &amp; " - " &amp; Tabelle4[[#This Row],[schulname]] &amp;" - "&amp;Tabelle4[[#This Row],[strasse]]&amp;" - "&amp;Tabelle4[[#This Row],[schulnummer_dp]]</f>
        <v>Köthen (Anhalt) - 06366 - Sekundarschule Völkerfreundschaft Köthen - Friedrich-Ludwig-Jahn-Str. 20 - 17055272</v>
      </c>
    </row>
    <row r="469" spans="1:5" x14ac:dyDescent="0.3">
      <c r="A469" s="8" t="s">
        <v>151</v>
      </c>
      <c r="B469" s="4" t="s">
        <v>1170</v>
      </c>
      <c r="C469" s="4" t="s">
        <v>1171</v>
      </c>
      <c r="D469" s="5">
        <v>18066282</v>
      </c>
      <c r="E469" t="str">
        <f>Tabelle4[[#This Row],[ort1]] &amp; " - " &amp; Tabelle4[[#This Row],[schulname]] &amp;" - "&amp;Tabelle4[[#This Row],[strasse]]&amp;" - "&amp;Tabelle4[[#This Row],[schulnummer_dp]]</f>
        <v>Köthen (Anhalt) - 06366 - Regenbogenschule Köthen - Grundschule - Krähenbergstr. 10 - 18066282</v>
      </c>
    </row>
    <row r="470" spans="1:5" x14ac:dyDescent="0.3">
      <c r="A470" s="8" t="s">
        <v>151</v>
      </c>
      <c r="B470" s="4" t="s">
        <v>1172</v>
      </c>
      <c r="C470" s="4" t="s">
        <v>1173</v>
      </c>
      <c r="D470" s="5">
        <v>16011169</v>
      </c>
      <c r="E470" t="str">
        <f>Tabelle4[[#This Row],[ort1]] &amp; " - " &amp; Tabelle4[[#This Row],[schulname]] &amp;" - "&amp;Tabelle4[[#This Row],[strasse]]&amp;" - "&amp;Tabelle4[[#This Row],[schulnummer_dp]]</f>
        <v>Köthen (Anhalt) - 06366 - Grundschule J. Fr. Naumann Köthen - Schulstr. 1-3 - 16011169</v>
      </c>
    </row>
    <row r="471" spans="1:5" x14ac:dyDescent="0.3">
      <c r="A471" s="8" t="s">
        <v>152</v>
      </c>
      <c r="B471" s="4" t="s">
        <v>1174</v>
      </c>
      <c r="C471" s="4" t="s">
        <v>1175</v>
      </c>
      <c r="D471" s="5">
        <v>20077104</v>
      </c>
      <c r="E471" t="str">
        <f>Tabelle4[[#This Row],[ort1]] &amp; " - " &amp; Tabelle4[[#This Row],[schulname]] &amp;" - "&amp;Tabelle4[[#This Row],[strasse]]&amp;" - "&amp;Tabelle4[[#This Row],[schulnummer_dp]]</f>
        <v>Kretzschau - 06712 - Grundschule Kretzschau - Hauptstr. 36 - 20077104</v>
      </c>
    </row>
    <row r="472" spans="1:5" x14ac:dyDescent="0.3">
      <c r="A472" s="8" t="s">
        <v>153</v>
      </c>
      <c r="B472" s="4" t="s">
        <v>1176</v>
      </c>
      <c r="C472" s="4" t="s">
        <v>1177</v>
      </c>
      <c r="D472" s="5">
        <v>31011213</v>
      </c>
      <c r="E472" t="str">
        <f>Tabelle4[[#This Row],[ort1]] &amp; " - " &amp; Tabelle4[[#This Row],[schulname]] &amp;" - "&amp;Tabelle4[[#This Row],[strasse]]&amp;" - "&amp;Tabelle4[[#This Row],[schulnummer_dp]]</f>
        <v>Kroppenstedt - 39397 - Grundschule am Freikreuz Kroppenstedt - Dr.-Külz-Straße. 3 - 31011213</v>
      </c>
    </row>
    <row r="473" spans="1:5" x14ac:dyDescent="0.3">
      <c r="A473" s="8" t="s">
        <v>154</v>
      </c>
      <c r="B473" s="4" t="s">
        <v>1178</v>
      </c>
      <c r="C473" s="4" t="s">
        <v>1179</v>
      </c>
      <c r="D473" s="5">
        <v>39066190</v>
      </c>
      <c r="E473" t="str">
        <f>Tabelle4[[#This Row],[ort1]] &amp; " - " &amp; Tabelle4[[#This Row],[schulname]] &amp;" - "&amp;Tabelle4[[#This Row],[strasse]]&amp;" - "&amp;Tabelle4[[#This Row],[schulnummer_dp]]</f>
        <v>Kuhfelde - 29416 - Grundschule Kuhfelde - Birkenweg 1 - 39066190</v>
      </c>
    </row>
    <row r="474" spans="1:5" x14ac:dyDescent="0.3">
      <c r="A474" s="8" t="s">
        <v>155</v>
      </c>
      <c r="B474" s="4" t="s">
        <v>1180</v>
      </c>
      <c r="C474" s="4" t="s">
        <v>1181</v>
      </c>
      <c r="D474" s="5">
        <v>26055361</v>
      </c>
      <c r="E474" t="str">
        <f>Tabelle4[[#This Row],[ort1]] &amp; " - " &amp; Tabelle4[[#This Row],[schulname]] &amp;" - "&amp;Tabelle4[[#This Row],[strasse]]&amp;" - "&amp;Tabelle4[[#This Row],[schulnummer_dp]]</f>
        <v>Landsberg - 06188 - Grundschule Herrmann Ferres Niemberg - Alte Zollstraße 29 - 26055361</v>
      </c>
    </row>
    <row r="475" spans="1:5" x14ac:dyDescent="0.3">
      <c r="A475" s="8" t="s">
        <v>155</v>
      </c>
      <c r="B475" s="4" t="s">
        <v>1182</v>
      </c>
      <c r="C475" s="4" t="s">
        <v>1183</v>
      </c>
      <c r="D475" s="5">
        <v>21033315</v>
      </c>
      <c r="E475" t="str">
        <f>Tabelle4[[#This Row],[ort1]] &amp; " - " &amp; Tabelle4[[#This Row],[schulname]] &amp;" - "&amp;Tabelle4[[#This Row],[strasse]]&amp;" - "&amp;Tabelle4[[#This Row],[schulnummer_dp]]</f>
        <v>Landsberg - 06188 - Bergschule Landsberg - Grundschule - Hillerstr. 8 - 21033315</v>
      </c>
    </row>
    <row r="476" spans="1:5" x14ac:dyDescent="0.3">
      <c r="A476" s="8" t="s">
        <v>155</v>
      </c>
      <c r="B476" s="4" t="s">
        <v>1184</v>
      </c>
      <c r="C476" s="4" t="s">
        <v>1185</v>
      </c>
      <c r="D476" s="5">
        <v>24033342</v>
      </c>
      <c r="E476" t="str">
        <f>Tabelle4[[#This Row],[ort1]] &amp; " - " &amp; Tabelle4[[#This Row],[schulname]] &amp;" - "&amp;Tabelle4[[#This Row],[strasse]]&amp;" - "&amp;Tabelle4[[#This Row],[schulnummer_dp]]</f>
        <v>Landsberg - 06188 - Grundschule Am Mühlberg Hohenturm - Alte Schulstr. 3 - 24033342</v>
      </c>
    </row>
    <row r="477" spans="1:5" x14ac:dyDescent="0.3">
      <c r="A477" s="8" t="s">
        <v>155</v>
      </c>
      <c r="B477" s="4" t="s">
        <v>1186</v>
      </c>
      <c r="C477" s="4" t="s">
        <v>1187</v>
      </c>
      <c r="D477" s="5">
        <v>23066335</v>
      </c>
      <c r="E477" t="str">
        <f>Tabelle4[[#This Row],[ort1]] &amp; " - " &amp; Tabelle4[[#This Row],[schulname]] &amp;" - "&amp;Tabelle4[[#This Row],[strasse]]&amp;" - "&amp;Tabelle4[[#This Row],[schulnummer_dp]]</f>
        <v>Landsberg - 06188 - Gymnasium Landsberg - Bergstr.19 - 23066335</v>
      </c>
    </row>
    <row r="478" spans="1:5" x14ac:dyDescent="0.3">
      <c r="A478" s="8" t="s">
        <v>155</v>
      </c>
      <c r="B478" s="4" t="s">
        <v>1188</v>
      </c>
      <c r="C478" s="4" t="s">
        <v>1189</v>
      </c>
      <c r="D478" s="5">
        <v>24155040</v>
      </c>
      <c r="E478" t="str">
        <f>Tabelle4[[#This Row],[ort1]] &amp; " - " &amp; Tabelle4[[#This Row],[schulname]] &amp;" - "&amp;Tabelle4[[#This Row],[strasse]]&amp;" - "&amp;Tabelle4[[#This Row],[schulnummer_dp]]</f>
        <v>Landsberg - 06188 - Evangelische Grundschule Martin Luther Oppin - Alte Hauptstr. 17a - 24155040</v>
      </c>
    </row>
    <row r="479" spans="1:5" ht="28.8" x14ac:dyDescent="0.3">
      <c r="A479" s="8" t="s">
        <v>155</v>
      </c>
      <c r="B479" s="4" t="s">
        <v>1190</v>
      </c>
      <c r="C479" s="4" t="s">
        <v>1191</v>
      </c>
      <c r="D479" s="5">
        <v>22055325</v>
      </c>
      <c r="E479" t="str">
        <f>Tabelle4[[#This Row],[ort1]] &amp; " - " &amp; Tabelle4[[#This Row],[schulname]] &amp;" - "&amp;Tabelle4[[#This Row],[strasse]]&amp;" - "&amp;Tabelle4[[#This Row],[schulnummer_dp]]</f>
        <v>Landsberg - 06188 - Sekundarschule An der Doppelkapelle Landsberg - Bergstraße 21 - 22055325</v>
      </c>
    </row>
    <row r="480" spans="1:5" ht="28.8" x14ac:dyDescent="0.3">
      <c r="A480" s="8" t="s">
        <v>155</v>
      </c>
      <c r="B480" s="4" t="s">
        <v>1192</v>
      </c>
      <c r="C480" s="4" t="s">
        <v>1193</v>
      </c>
      <c r="D480" s="5">
        <v>24077345</v>
      </c>
      <c r="E480" t="str">
        <f>Tabelle4[[#This Row],[ort1]] &amp; " - " &amp; Tabelle4[[#This Row],[schulname]] &amp;" - "&amp;Tabelle4[[#This Row],[strasse]]&amp;" - "&amp;Tabelle4[[#This Row],[schulnummer_dp]]</f>
        <v>Landsberg - 06188 - Regenbogenschule - Förderschule (GB) Landsberg - Bergstr. 18 - 24077345</v>
      </c>
    </row>
    <row r="481" spans="1:5" ht="28.8" x14ac:dyDescent="0.3">
      <c r="A481" s="8" t="s">
        <v>156</v>
      </c>
      <c r="B481" s="4" t="s">
        <v>1194</v>
      </c>
      <c r="C481" s="4" t="s">
        <v>1195</v>
      </c>
      <c r="D481" s="5">
        <v>27022079</v>
      </c>
      <c r="E481" t="str">
        <f>Tabelle4[[#This Row],[ort1]] &amp; " - " &amp; Tabelle4[[#This Row],[schulname]] &amp;" - "&amp;Tabelle4[[#This Row],[strasse]]&amp;" - "&amp;Tabelle4[[#This Row],[schulnummer_dp]]</f>
        <v>Laucha an der Unstrut - 06636 - Grundschule Friedrich Bödecker Laucha - Eckartsbergaer Str. 17 - 27022079</v>
      </c>
    </row>
    <row r="482" spans="1:5" ht="28.8" x14ac:dyDescent="0.3">
      <c r="A482" s="8" t="s">
        <v>156</v>
      </c>
      <c r="B482" s="4" t="s">
        <v>1196</v>
      </c>
      <c r="C482" s="4" t="s">
        <v>1197</v>
      </c>
      <c r="D482" s="5">
        <v>29055099</v>
      </c>
      <c r="E482" t="str">
        <f>Tabelle4[[#This Row],[ort1]] &amp; " - " &amp; Tabelle4[[#This Row],[schulname]] &amp;" - "&amp;Tabelle4[[#This Row],[strasse]]&amp;" - "&amp;Tabelle4[[#This Row],[schulnummer_dp]]</f>
        <v>Laucha an der Unstrut - 06636 - Burgenland-Gymnasium Laucha - Eckartsbergaer Str. 19 - 29055099</v>
      </c>
    </row>
    <row r="483" spans="1:5" x14ac:dyDescent="0.3">
      <c r="A483" s="8" t="s">
        <v>157</v>
      </c>
      <c r="B483" s="4" t="s">
        <v>1198</v>
      </c>
      <c r="C483" s="4" t="s">
        <v>1199</v>
      </c>
      <c r="D483" s="5">
        <v>55622452</v>
      </c>
      <c r="E483" t="str">
        <f>Tabelle4[[#This Row],[ort1]] &amp; " - " &amp; Tabelle4[[#This Row],[schulname]] &amp;" - "&amp;Tabelle4[[#This Row],[strasse]]&amp;" - "&amp;Tabelle4[[#This Row],[schulnummer_dp]]</f>
        <v>Leuna - 06237 - Berufsbildende Schulen Saalekreis - Emil-Fischer-Str. 6-8 - 55622452</v>
      </c>
    </row>
    <row r="484" spans="1:5" x14ac:dyDescent="0.3">
      <c r="A484" s="8" t="s">
        <v>157</v>
      </c>
      <c r="B484" s="4" t="s">
        <v>1200</v>
      </c>
      <c r="C484" s="4" t="s">
        <v>1201</v>
      </c>
      <c r="D484" s="5">
        <v>25166257</v>
      </c>
      <c r="E484" t="str">
        <f>Tabelle4[[#This Row],[ort1]] &amp; " - " &amp; Tabelle4[[#This Row],[schulname]] &amp;" - "&amp;Tabelle4[[#This Row],[strasse]]&amp;" - "&amp;Tabelle4[[#This Row],[schulnummer_dp]]</f>
        <v>Leuna - 06237 - Freie Grundschule Spergau - Am Kindergarten 2 - 25166257</v>
      </c>
    </row>
    <row r="485" spans="1:5" x14ac:dyDescent="0.3">
      <c r="A485" s="8" t="s">
        <v>157</v>
      </c>
      <c r="B485" s="4" t="s">
        <v>1202</v>
      </c>
      <c r="C485" s="4" t="s">
        <v>1203</v>
      </c>
      <c r="D485" s="5">
        <v>20022206</v>
      </c>
      <c r="E485" t="str">
        <f>Tabelle4[[#This Row],[ort1]] &amp; " - " &amp; Tabelle4[[#This Row],[schulname]] &amp;" - "&amp;Tabelle4[[#This Row],[strasse]]&amp;" - "&amp;Tabelle4[[#This Row],[schulnummer_dp]]</f>
        <v>Leuna - 06237 - Friedrich-Ludwig-Jahn Grundschule Leuna - Jahnweg 1 - 3 - 20022206</v>
      </c>
    </row>
    <row r="486" spans="1:5" ht="28.8" x14ac:dyDescent="0.3">
      <c r="A486" s="8" t="s">
        <v>157</v>
      </c>
      <c r="B486" s="4" t="s">
        <v>1204</v>
      </c>
      <c r="C486" s="4" t="s">
        <v>1205</v>
      </c>
      <c r="D486" s="5">
        <v>29022295</v>
      </c>
      <c r="E486" t="str">
        <f>Tabelle4[[#This Row],[ort1]] &amp; " - " &amp; Tabelle4[[#This Row],[schulname]] &amp;" - "&amp;Tabelle4[[#This Row],[strasse]]&amp;" - "&amp;Tabelle4[[#This Row],[schulnummer_dp]]</f>
        <v>Leuna - 06237 - Sekundarschule August Bebel Leuna - Albert-Einstein-Str. 27-31 - 29022295</v>
      </c>
    </row>
    <row r="487" spans="1:5" x14ac:dyDescent="0.3">
      <c r="A487" s="8" t="s">
        <v>157</v>
      </c>
      <c r="B487" s="4" t="s">
        <v>1206</v>
      </c>
      <c r="C487" s="4" t="s">
        <v>1207</v>
      </c>
      <c r="D487" s="5">
        <v>28055288</v>
      </c>
      <c r="E487" t="str">
        <f>Tabelle4[[#This Row],[ort1]] &amp; " - " &amp; Tabelle4[[#This Row],[schulname]] &amp;" - "&amp;Tabelle4[[#This Row],[strasse]]&amp;" - "&amp;Tabelle4[[#This Row],[schulnummer_dp]]</f>
        <v>Leuna - 06237 - Sekundarschule Bertolt Brecht Zöschen - Eichsfeld 10 - 28055288</v>
      </c>
    </row>
    <row r="488" spans="1:5" x14ac:dyDescent="0.3">
      <c r="A488" s="8" t="s">
        <v>157</v>
      </c>
      <c r="B488" s="4" t="s">
        <v>1208</v>
      </c>
      <c r="C488" s="4" t="s">
        <v>1209</v>
      </c>
      <c r="D488" s="5">
        <v>27011276</v>
      </c>
      <c r="E488" t="str">
        <f>Tabelle4[[#This Row],[ort1]] &amp; " - " &amp; Tabelle4[[#This Row],[schulname]] &amp;" - "&amp;Tabelle4[[#This Row],[strasse]]&amp;" - "&amp;Tabelle4[[#This Row],[schulnummer_dp]]</f>
        <v>Leuna - 06237 - Grundschule Thomas Müntzer Kötzschau - Bahnhofstr. 26 - 27011276</v>
      </c>
    </row>
    <row r="489" spans="1:5" ht="28.8" x14ac:dyDescent="0.3">
      <c r="A489" s="8" t="s">
        <v>1210</v>
      </c>
      <c r="B489" s="4" t="s">
        <v>1211</v>
      </c>
      <c r="C489" s="4" t="s">
        <v>1212</v>
      </c>
      <c r="D489" s="5">
        <v>94022047</v>
      </c>
      <c r="E489" t="str">
        <f>Tabelle4[[#This Row],[ort1]] &amp; " - " &amp; Tabelle4[[#This Row],[schulname]] &amp;" - "&amp;Tabelle4[[#This Row],[strasse]]&amp;" - "&amp;Tabelle4[[#This Row],[schulnummer_dp]]</f>
        <v>Lutherstadt Eisleben - 06295  - Donner + Kern gGmbh - Poststraße 4 - 94022047</v>
      </c>
    </row>
    <row r="490" spans="1:5" ht="28.8" x14ac:dyDescent="0.3">
      <c r="A490" s="8" t="s">
        <v>158</v>
      </c>
      <c r="B490" s="4" t="s">
        <v>1213</v>
      </c>
      <c r="C490" s="4" t="s">
        <v>1214</v>
      </c>
      <c r="D490" s="5">
        <v>27033270</v>
      </c>
      <c r="E490" t="str">
        <f>Tabelle4[[#This Row],[ort1]] &amp; " - " &amp; Tabelle4[[#This Row],[schulname]] &amp;" - "&amp;Tabelle4[[#This Row],[strasse]]&amp;" - "&amp;Tabelle4[[#This Row],[schulnummer_dp]]</f>
        <v>Lutherstadt Eisleben - 06295 - Sekundarschule Heinrich Heine Sangerhausen - Bergmannsalle 5 - 27033270</v>
      </c>
    </row>
    <row r="491" spans="1:5" ht="28.8" x14ac:dyDescent="0.3">
      <c r="A491" s="8" t="s">
        <v>158</v>
      </c>
      <c r="B491" s="4" t="s">
        <v>1215</v>
      </c>
      <c r="C491" s="4" t="s">
        <v>1216</v>
      </c>
      <c r="D491" s="5">
        <v>72744720</v>
      </c>
      <c r="E491" t="str">
        <f>Tabelle4[[#This Row],[ort1]] &amp; " - " &amp; Tabelle4[[#This Row],[schulname]] &amp;" - "&amp;Tabelle4[[#This Row],[strasse]]&amp;" - "&amp;Tabelle4[[#This Row],[schulnummer_dp]]</f>
        <v>Lutherstadt Eisleben - 06295 - SKY Pflegeakademie gGmbH - Pflegeschule Lutherstadt Eisleben - Querfurter Str. 6 - 72744720</v>
      </c>
    </row>
    <row r="492" spans="1:5" ht="28.8" x14ac:dyDescent="0.3">
      <c r="A492" s="8" t="s">
        <v>158</v>
      </c>
      <c r="B492" s="4" t="s">
        <v>1217</v>
      </c>
      <c r="C492" s="4" t="s">
        <v>1218</v>
      </c>
      <c r="D492" s="5">
        <v>70711700</v>
      </c>
      <c r="E492" t="str">
        <f>Tabelle4[[#This Row],[ort1]] &amp; " - " &amp; Tabelle4[[#This Row],[schulname]] &amp;" - "&amp;Tabelle4[[#This Row],[strasse]]&amp;" - "&amp;Tabelle4[[#This Row],[schulnummer_dp]]</f>
        <v>Lutherstadt Eisleben - 06295 - BBI-Akademie für berufliche Bildung gGmbH - Pflegeschule Lutherstadt Eisleben - Klosterplatz 24 - 70711700</v>
      </c>
    </row>
    <row r="493" spans="1:5" ht="28.8" x14ac:dyDescent="0.3">
      <c r="A493" s="8" t="s">
        <v>159</v>
      </c>
      <c r="B493" s="4" t="s">
        <v>1219</v>
      </c>
      <c r="C493" s="4" t="s">
        <v>1220</v>
      </c>
      <c r="D493" s="5">
        <v>70755700</v>
      </c>
      <c r="E493" t="str">
        <f>Tabelle4[[#This Row],[ort1]] &amp; " - " &amp; Tabelle4[[#This Row],[schulname]] &amp;" - "&amp;Tabelle4[[#This Row],[strasse]]&amp;" - "&amp;Tabelle4[[#This Row],[schulnummer_dp]]</f>
        <v>Lutherstadt Wittenberg - 06295 - Deutsches Erwachsenen-Bildungswerk gGmbH - Pflegeschule Lutherstadt Wittenberg - Friedrichstraße 125 b - 70755700</v>
      </c>
    </row>
    <row r="494" spans="1:5" ht="28.8" x14ac:dyDescent="0.3">
      <c r="A494" s="8" t="s">
        <v>160</v>
      </c>
      <c r="B494" s="4" t="s">
        <v>1221</v>
      </c>
      <c r="C494" s="4" t="s">
        <v>1222</v>
      </c>
      <c r="D494" s="5">
        <v>71700710</v>
      </c>
      <c r="E494" t="str">
        <f>Tabelle4[[#This Row],[ort1]] &amp; " - " &amp; Tabelle4[[#This Row],[schulname]] &amp;" - "&amp;Tabelle4[[#This Row],[strasse]]&amp;" - "&amp;Tabelle4[[#This Row],[schulnummer_dp]]</f>
        <v>Lutherstadt Wittenberg - 06886 - Euro Schulen Sachsen-Anhalt gGmbH - Pflegeschule Lutherstadt Wittenberg - Dessauer Str. 289 - 71700710</v>
      </c>
    </row>
    <row r="495" spans="1:5" ht="28.8" x14ac:dyDescent="0.3">
      <c r="A495" s="8" t="s">
        <v>160</v>
      </c>
      <c r="B495" s="4" t="s">
        <v>1223</v>
      </c>
      <c r="C495" s="4" t="s">
        <v>1224</v>
      </c>
      <c r="D495" s="5">
        <v>73799730</v>
      </c>
      <c r="E495" t="str">
        <f>Tabelle4[[#This Row],[ort1]] &amp; " - " &amp; Tabelle4[[#This Row],[schulname]] &amp;" - "&amp;Tabelle4[[#This Row],[strasse]]&amp;" - "&amp;Tabelle4[[#This Row],[schulnummer_dp]]</f>
        <v>Lutherstadt Wittenberg - 06886 - Paul Gerhardt Diakonie Krankenhaus u. Pflege GmbH (Krankenpflegeschule) - Paul-Gerhardt-Str. 42-45 - 73799730</v>
      </c>
    </row>
    <row r="496" spans="1:5" ht="28.8" x14ac:dyDescent="0.3">
      <c r="A496" s="8" t="s">
        <v>160</v>
      </c>
      <c r="B496" s="4" t="s">
        <v>1225</v>
      </c>
      <c r="C496" s="4" t="s">
        <v>1226</v>
      </c>
      <c r="D496" s="5">
        <v>90933909</v>
      </c>
      <c r="E496" t="str">
        <f>Tabelle4[[#This Row],[ort1]] &amp; " - " &amp; Tabelle4[[#This Row],[schulname]] &amp;" - "&amp;Tabelle4[[#This Row],[strasse]]&amp;" - "&amp;Tabelle4[[#This Row],[schulnummer_dp]]</f>
        <v>Lutherstadt Wittenberg - 06886 - Euro Akademie Wittenberg - Dessauer Straße 289 - 90933909</v>
      </c>
    </row>
    <row r="497" spans="1:5" x14ac:dyDescent="0.3">
      <c r="A497" s="8" t="s">
        <v>161</v>
      </c>
      <c r="B497" s="4" t="s">
        <v>1227</v>
      </c>
      <c r="C497" s="4" t="s">
        <v>1228</v>
      </c>
      <c r="D497" s="5">
        <v>24133546</v>
      </c>
      <c r="E497" t="str">
        <f>Tabelle4[[#This Row],[ort1]] &amp; " - " &amp; Tabelle4[[#This Row],[schulname]] &amp;" - "&amp;Tabelle4[[#This Row],[strasse]]&amp;" - "&amp;Tabelle4[[#This Row],[schulnummer_dp]]</f>
        <v>Lützen - 06686 - Freie Gesamtschule Gustav-Adolf Lützen - Pestalozzistraße 4A - 24133546</v>
      </c>
    </row>
    <row r="498" spans="1:5" x14ac:dyDescent="0.3">
      <c r="A498" s="8" t="s">
        <v>161</v>
      </c>
      <c r="B498" s="4" t="s">
        <v>1229</v>
      </c>
      <c r="C498" s="4" t="s">
        <v>1230</v>
      </c>
      <c r="D498" s="5">
        <v>21088517</v>
      </c>
      <c r="E498" t="str">
        <f>Tabelle4[[#This Row],[ort1]] &amp; " - " &amp; Tabelle4[[#This Row],[schulname]] &amp;" - "&amp;Tabelle4[[#This Row],[strasse]]&amp;" - "&amp;Tabelle4[[#This Row],[schulnummer_dp]]</f>
        <v>Lützen - 06686 - Grundschule Rippach - Schulstr. 10 - 21088517</v>
      </c>
    </row>
    <row r="499" spans="1:5" x14ac:dyDescent="0.3">
      <c r="A499" s="8" t="s">
        <v>161</v>
      </c>
      <c r="B499" s="4" t="s">
        <v>1231</v>
      </c>
      <c r="C499" s="4" t="s">
        <v>1013</v>
      </c>
      <c r="D499" s="5">
        <v>23000536</v>
      </c>
      <c r="E499" t="str">
        <f>Tabelle4[[#This Row],[ort1]] &amp; " - " &amp; Tabelle4[[#This Row],[schulname]] &amp;" - "&amp;Tabelle4[[#This Row],[strasse]]&amp;" - "&amp;Tabelle4[[#This Row],[schulnummer_dp]]</f>
        <v>Lützen - 06686 - Grundschule Lützen - Pestalozzistr. 4 - 23000536</v>
      </c>
    </row>
    <row r="500" spans="1:5" ht="28.8" x14ac:dyDescent="0.3">
      <c r="A500" s="8" t="s">
        <v>161</v>
      </c>
      <c r="B500" s="4" t="s">
        <v>1232</v>
      </c>
      <c r="C500" s="4" t="s">
        <v>1233</v>
      </c>
      <c r="D500" s="5">
        <v>29088597</v>
      </c>
      <c r="E500" t="str">
        <f>Tabelle4[[#This Row],[ort1]] &amp; " - " &amp; Tabelle4[[#This Row],[schulname]] &amp;" - "&amp;Tabelle4[[#This Row],[strasse]]&amp;" - "&amp;Tabelle4[[#This Row],[schulnummer_dp]]</f>
        <v>Lützen - 06686 - Scharnhorst Grundschule Großgörschen - Platz der Deutschen Einheit 1 - 29088597</v>
      </c>
    </row>
    <row r="501" spans="1:5" x14ac:dyDescent="0.3">
      <c r="A501" s="8" t="s">
        <v>162</v>
      </c>
      <c r="B501" s="4" t="s">
        <v>1234</v>
      </c>
      <c r="C501" s="4" t="s">
        <v>1235</v>
      </c>
      <c r="D501" s="5">
        <v>31133313</v>
      </c>
      <c r="E501" t="str">
        <f>Tabelle4[[#This Row],[ort1]] &amp; " - " &amp; Tabelle4[[#This Row],[schulname]] &amp;" - "&amp;Tabelle4[[#This Row],[strasse]]&amp;" - "&amp;Tabelle4[[#This Row],[schulnummer_dp]]</f>
        <v>Magdeburg - 39104 - Domgrundschule Magdeburg - Prälatenstraße 3 - 31133313</v>
      </c>
    </row>
    <row r="502" spans="1:5" x14ac:dyDescent="0.3">
      <c r="A502" s="8" t="s">
        <v>162</v>
      </c>
      <c r="B502" s="4" t="s">
        <v>1236</v>
      </c>
      <c r="C502" s="4" t="s">
        <v>1237</v>
      </c>
      <c r="D502" s="5">
        <v>36066361</v>
      </c>
      <c r="E502" t="str">
        <f>Tabelle4[[#This Row],[ort1]] &amp; " - " &amp; Tabelle4[[#This Row],[schulname]] &amp;" - "&amp;Tabelle4[[#This Row],[strasse]]&amp;" - "&amp;Tabelle4[[#This Row],[schulnummer_dp]]</f>
        <v>Magdeburg - 39104 - Förderschule (LB) Erich Kästner Magdeburg - Thiemstr. 5 - 36066361</v>
      </c>
    </row>
    <row r="503" spans="1:5" x14ac:dyDescent="0.3">
      <c r="A503" s="8" t="s">
        <v>162</v>
      </c>
      <c r="B503" s="4" t="s">
        <v>1238</v>
      </c>
      <c r="C503" s="4" t="s">
        <v>1239</v>
      </c>
      <c r="D503" s="5">
        <v>31133712</v>
      </c>
      <c r="E503" t="str">
        <f>Tabelle4[[#This Row],[ort1]] &amp; " - " &amp; Tabelle4[[#This Row],[schulname]] &amp;" - "&amp;Tabelle4[[#This Row],[strasse]]&amp;" - "&amp;Tabelle4[[#This Row],[schulnummer_dp]]</f>
        <v>Magdeburg - 39104 - Gemeinschaftsschule G. W. Leibniz Magdeburg - Hegelstraße 22/23 - 31133712</v>
      </c>
    </row>
    <row r="504" spans="1:5" x14ac:dyDescent="0.3">
      <c r="A504" s="8" t="s">
        <v>162</v>
      </c>
      <c r="B504" s="4" t="s">
        <v>1240</v>
      </c>
      <c r="C504" s="4" t="s">
        <v>1241</v>
      </c>
      <c r="D504" s="5">
        <v>32011321</v>
      </c>
      <c r="E504" t="str">
        <f>Tabelle4[[#This Row],[ort1]] &amp; " - " &amp; Tabelle4[[#This Row],[schulname]] &amp;" - "&amp;Tabelle4[[#This Row],[strasse]]&amp;" - "&amp;Tabelle4[[#This Row],[schulnummer_dp]]</f>
        <v>Magdeburg - 39104 - Grundschule Buckau Magdeburg - Karl-Schmidt-Str. 25 - 32011321</v>
      </c>
    </row>
    <row r="505" spans="1:5" ht="28.8" x14ac:dyDescent="0.3">
      <c r="A505" s="8" t="s">
        <v>162</v>
      </c>
      <c r="B505" s="4" t="s">
        <v>1242</v>
      </c>
      <c r="C505" s="4" t="s">
        <v>1243</v>
      </c>
      <c r="D505" s="5">
        <v>31122712</v>
      </c>
      <c r="E505" t="str">
        <f>Tabelle4[[#This Row],[ort1]] &amp; " - " &amp; Tabelle4[[#This Row],[schulname]] &amp;" - "&amp;Tabelle4[[#This Row],[strasse]]&amp;" - "&amp;Tabelle4[[#This Row],[schulnummer_dp]]</f>
        <v>Magdeburg - 39104 - Gemeinschaftsschule Heinrich Heine Magdeburg - Karl-Schmidt-Straße 24 - 31122712</v>
      </c>
    </row>
    <row r="506" spans="1:5" x14ac:dyDescent="0.3">
      <c r="A506" s="8" t="s">
        <v>162</v>
      </c>
      <c r="B506" s="4" t="s">
        <v>1244</v>
      </c>
      <c r="C506" s="4" t="s">
        <v>1245</v>
      </c>
      <c r="D506" s="5">
        <v>36066460</v>
      </c>
      <c r="E506" t="str">
        <f>Tabelle4[[#This Row],[ort1]] &amp; " - " &amp; Tabelle4[[#This Row],[schulname]] &amp;" - "&amp;Tabelle4[[#This Row],[strasse]]&amp;" - "&amp;Tabelle4[[#This Row],[schulnummer_dp]]</f>
        <v>Magdeburg - 39104 - Hegel-Gymnasium Magdeburg - Geißler- Straße 4 - 36066460</v>
      </c>
    </row>
    <row r="507" spans="1:5" x14ac:dyDescent="0.3">
      <c r="A507" s="8" t="s">
        <v>162</v>
      </c>
      <c r="B507" s="4" t="s">
        <v>1246</v>
      </c>
      <c r="C507" s="4" t="s">
        <v>1247</v>
      </c>
      <c r="D507" s="5">
        <v>31022313</v>
      </c>
      <c r="E507" t="str">
        <f>Tabelle4[[#This Row],[ort1]] &amp; " - " &amp; Tabelle4[[#This Row],[schulname]] &amp;" - "&amp;Tabelle4[[#This Row],[strasse]]&amp;" - "&amp;Tabelle4[[#This Row],[schulnummer_dp]]</f>
        <v>Magdeburg - 39104 - Ökumenisches Domgymnasium Magdeburg - Hegelstraße 5 - 31022313</v>
      </c>
    </row>
    <row r="508" spans="1:5" x14ac:dyDescent="0.3">
      <c r="A508" s="8" t="s">
        <v>162</v>
      </c>
      <c r="B508" s="4" t="s">
        <v>1248</v>
      </c>
      <c r="C508" s="4" t="s">
        <v>1249</v>
      </c>
      <c r="D508" s="5">
        <v>36022366</v>
      </c>
      <c r="E508" t="str">
        <f>Tabelle4[[#This Row],[ort1]] &amp; " - " &amp; Tabelle4[[#This Row],[schulname]] &amp;" - "&amp;Tabelle4[[#This Row],[strasse]]&amp;" - "&amp;Tabelle4[[#This Row],[schulnummer_dp]]</f>
        <v>Magdeburg - 39104 - Grundschule Weitlingstraße Magdeburg - Weitlingstr. 13 - 36022366</v>
      </c>
    </row>
    <row r="509" spans="1:5" ht="28.8" x14ac:dyDescent="0.3">
      <c r="A509" s="8" t="s">
        <v>162</v>
      </c>
      <c r="B509" s="4" t="s">
        <v>1250</v>
      </c>
      <c r="C509" s="4" t="s">
        <v>1251</v>
      </c>
      <c r="D509" s="5">
        <v>59633397</v>
      </c>
      <c r="E509" t="str">
        <f>Tabelle4[[#This Row],[ort1]] &amp; " - " &amp; Tabelle4[[#This Row],[schulname]] &amp;" - "&amp;Tabelle4[[#This Row],[strasse]]&amp;" - "&amp;Tabelle4[[#This Row],[schulnummer_dp]]</f>
        <v>Magdeburg - 39104 - Berufsbildende Schulen O. v. Guericke Magdeburg - Am Krökentor 1a - 3 - 59633397</v>
      </c>
    </row>
    <row r="510" spans="1:5" x14ac:dyDescent="0.3">
      <c r="A510" s="8" t="s">
        <v>162</v>
      </c>
      <c r="B510" s="4" t="s">
        <v>1252</v>
      </c>
      <c r="C510" s="4" t="s">
        <v>1253</v>
      </c>
      <c r="D510" s="5">
        <v>70644102</v>
      </c>
      <c r="E510" t="str">
        <f>Tabelle4[[#This Row],[ort1]] &amp; " - " &amp; Tabelle4[[#This Row],[schulname]] &amp;" - "&amp;Tabelle4[[#This Row],[strasse]]&amp;" - "&amp;Tabelle4[[#This Row],[schulnummer_dp]]</f>
        <v>Magdeburg - 39104 - IWK gGmbH - Pflegeschule Magdeburg - Erzbergerstraße 2 - 70644102</v>
      </c>
    </row>
    <row r="511" spans="1:5" x14ac:dyDescent="0.3">
      <c r="A511" s="8" t="s">
        <v>162</v>
      </c>
      <c r="B511" s="4" t="s">
        <v>1254</v>
      </c>
      <c r="C511" s="4" t="s">
        <v>1255</v>
      </c>
      <c r="D511" s="5">
        <v>30033800</v>
      </c>
      <c r="E511" t="str">
        <f>Tabelle4[[#This Row],[ort1]] &amp; " - " &amp; Tabelle4[[#This Row],[schulname]] &amp;" - "&amp;Tabelle4[[#This Row],[strasse]]&amp;" - "&amp;Tabelle4[[#This Row],[schulnummer_dp]]</f>
        <v>Magdeburg - 39104 - Schule des Zweiten Bildungsweges Magdeburg - Brandenburger Str. 8 - 30033800</v>
      </c>
    </row>
    <row r="512" spans="1:5" x14ac:dyDescent="0.3">
      <c r="A512" s="8" t="s">
        <v>162</v>
      </c>
      <c r="B512" s="4" t="s">
        <v>1256</v>
      </c>
      <c r="C512" s="4" t="s">
        <v>1257</v>
      </c>
      <c r="D512" s="5">
        <v>37077470</v>
      </c>
      <c r="E512" t="str">
        <f>Tabelle4[[#This Row],[ort1]] &amp; " - " &amp; Tabelle4[[#This Row],[schulname]] &amp;" - "&amp;Tabelle4[[#This Row],[strasse]]&amp;" - "&amp;Tabelle4[[#This Row],[schulnummer_dp]]</f>
        <v>Magdeburg - 39104 - Grundschule Hegelstraße Magdeburg - Hegelstr. 22 - 37077470</v>
      </c>
    </row>
    <row r="513" spans="1:5" x14ac:dyDescent="0.3">
      <c r="A513" s="8" t="s">
        <v>163</v>
      </c>
      <c r="B513" s="4" t="s">
        <v>1258</v>
      </c>
      <c r="C513" s="4" t="s">
        <v>1259</v>
      </c>
      <c r="D513" s="5">
        <v>31000311</v>
      </c>
      <c r="E513" t="str">
        <f>Tabelle4[[#This Row],[ort1]] &amp; " - " &amp; Tabelle4[[#This Row],[schulname]] &amp;" - "&amp;Tabelle4[[#This Row],[strasse]]&amp;" - "&amp;Tabelle4[[#This Row],[schulnummer_dp]]</f>
        <v>Magdeburg - 39106 - Gymnasium Werner von Siemens Magdeburg - Stendaler Str. 10 - 31000311</v>
      </c>
    </row>
    <row r="514" spans="1:5" x14ac:dyDescent="0.3">
      <c r="A514" s="8" t="s">
        <v>163</v>
      </c>
      <c r="B514" s="4" t="s">
        <v>1260</v>
      </c>
      <c r="C514" s="4" t="s">
        <v>1261</v>
      </c>
      <c r="D514" s="5">
        <v>38166388</v>
      </c>
      <c r="E514" t="str">
        <f>Tabelle4[[#This Row],[ort1]] &amp; " - " &amp; Tabelle4[[#This Row],[schulname]] &amp;" - "&amp;Tabelle4[[#This Row],[strasse]]&amp;" - "&amp;Tabelle4[[#This Row],[schulnummer_dp]]</f>
        <v>Magdeburg - 39106 - Grundschule Moldenstraße - Moldenstraße 13 - 38166388</v>
      </c>
    </row>
    <row r="515" spans="1:5" ht="28.8" x14ac:dyDescent="0.3">
      <c r="A515" s="8" t="s">
        <v>163</v>
      </c>
      <c r="B515" s="4" t="s">
        <v>1262</v>
      </c>
      <c r="C515" s="4" t="s">
        <v>1263</v>
      </c>
      <c r="D515" s="5">
        <v>30100305</v>
      </c>
      <c r="E515" t="str">
        <f>Tabelle4[[#This Row],[ort1]] &amp; " - " &amp; Tabelle4[[#This Row],[schulname]] &amp;" - "&amp;Tabelle4[[#This Row],[strasse]]&amp;" - "&amp;Tabelle4[[#This Row],[schulnummer_dp]]</f>
        <v>Magdeburg - 39106 - Dreisprachige Internationale Grundschule Magdeburg - Peter-Paul-Str. 34 - 30100305</v>
      </c>
    </row>
    <row r="516" spans="1:5" x14ac:dyDescent="0.3">
      <c r="A516" s="8" t="s">
        <v>163</v>
      </c>
      <c r="B516" s="4" t="s">
        <v>1264</v>
      </c>
      <c r="C516" s="4" t="s">
        <v>1265</v>
      </c>
      <c r="D516" s="5">
        <v>39088398</v>
      </c>
      <c r="E516" t="str">
        <f>Tabelle4[[#This Row],[ort1]] &amp; " - " &amp; Tabelle4[[#This Row],[schulname]] &amp;" - "&amp;Tabelle4[[#This Row],[strasse]]&amp;" - "&amp;Tabelle4[[#This Row],[schulnummer_dp]]</f>
        <v>Magdeburg - 39106 - Grundschule Im Nordpark Magdeburg - Am Weinhof 6 - 39088398</v>
      </c>
    </row>
    <row r="517" spans="1:5" x14ac:dyDescent="0.3">
      <c r="A517" s="8" t="s">
        <v>163</v>
      </c>
      <c r="B517" s="4" t="s">
        <v>1266</v>
      </c>
      <c r="C517" s="4" t="s">
        <v>1267</v>
      </c>
      <c r="D517" s="5">
        <v>33177331</v>
      </c>
      <c r="E517" t="str">
        <f>Tabelle4[[#This Row],[ort1]] &amp; " - " &amp; Tabelle4[[#This Row],[schulname]] &amp;" - "&amp;Tabelle4[[#This Row],[strasse]]&amp;" - "&amp;Tabelle4[[#This Row],[schulnummer_dp]]</f>
        <v>Magdeburg - 39106 - Evangelische Sekundarschule Magdeburg - Agnetenstraße 14 - 33177331</v>
      </c>
    </row>
    <row r="518" spans="1:5" x14ac:dyDescent="0.3">
      <c r="A518" s="8" t="s">
        <v>163</v>
      </c>
      <c r="B518" s="4" t="s">
        <v>1268</v>
      </c>
      <c r="C518" s="4" t="s">
        <v>1267</v>
      </c>
      <c r="D518" s="5">
        <v>30100309</v>
      </c>
      <c r="E518" t="str">
        <f>Tabelle4[[#This Row],[ort1]] &amp; " - " &amp; Tabelle4[[#This Row],[schulname]] &amp;" - "&amp;Tabelle4[[#This Row],[strasse]]&amp;" - "&amp;Tabelle4[[#This Row],[schulnummer_dp]]</f>
        <v>Magdeburg - 39106 - Internationales Stiftungsgymnasium Magdeburg - Agnetenstraße 14 - 30100309</v>
      </c>
    </row>
    <row r="519" spans="1:5" x14ac:dyDescent="0.3">
      <c r="A519" s="8" t="s">
        <v>164</v>
      </c>
      <c r="B519" s="4" t="s">
        <v>1269</v>
      </c>
      <c r="C519" s="4" t="s">
        <v>1270</v>
      </c>
      <c r="D519" s="5">
        <v>37088471</v>
      </c>
      <c r="E519" t="str">
        <f>Tabelle4[[#This Row],[ort1]] &amp; " - " &amp; Tabelle4[[#This Row],[schulname]] &amp;" - "&amp;Tabelle4[[#This Row],[strasse]]&amp;" - "&amp;Tabelle4[[#This Row],[schulnummer_dp]]</f>
        <v>Magdeburg - 39108 - Förderschule (LB) Salzmann Magdeburg - Stormstr. 15 - 37088471</v>
      </c>
    </row>
    <row r="520" spans="1:5" ht="28.8" x14ac:dyDescent="0.3">
      <c r="A520" s="8" t="s">
        <v>164</v>
      </c>
      <c r="B520" s="4" t="s">
        <v>1271</v>
      </c>
      <c r="C520" s="4" t="s">
        <v>1272</v>
      </c>
      <c r="D520" s="5">
        <v>34066442</v>
      </c>
      <c r="E520" t="str">
        <f>Tabelle4[[#This Row],[ort1]] &amp; " - " &amp; Tabelle4[[#This Row],[schulname]] &amp;" - "&amp;Tabelle4[[#This Row],[strasse]]&amp;" - "&amp;Tabelle4[[#This Row],[schulnummer_dp]]</f>
        <v>Magdeburg - 39108 - Förderschule für Sprachentw. Anne-Frank Magdeburg - Albert-Vater-Str. 72 - 34066442</v>
      </c>
    </row>
    <row r="521" spans="1:5" x14ac:dyDescent="0.3">
      <c r="A521" s="8" t="s">
        <v>164</v>
      </c>
      <c r="B521" s="4" t="s">
        <v>1273</v>
      </c>
      <c r="C521" s="4" t="s">
        <v>1272</v>
      </c>
      <c r="D521" s="5">
        <v>34011347</v>
      </c>
      <c r="E521" t="str">
        <f>Tabelle4[[#This Row],[ort1]] &amp; " - " &amp; Tabelle4[[#This Row],[schulname]] &amp;" - "&amp;Tabelle4[[#This Row],[strasse]]&amp;" - "&amp;Tabelle4[[#This Row],[schulnummer_dp]]</f>
        <v>Magdeburg - 39108 - Grundschule Stadtfeld Magdeburg - Albert-Vater-Str. 72 - 34011347</v>
      </c>
    </row>
    <row r="522" spans="1:5" x14ac:dyDescent="0.3">
      <c r="A522" s="8" t="s">
        <v>164</v>
      </c>
      <c r="B522" s="4" t="s">
        <v>1274</v>
      </c>
      <c r="C522" s="4" t="s">
        <v>1275</v>
      </c>
      <c r="D522" s="5">
        <v>35100759</v>
      </c>
      <c r="E522" t="str">
        <f>Tabelle4[[#This Row],[ort1]] &amp; " - " &amp; Tabelle4[[#This Row],[schulname]] &amp;" - "&amp;Tabelle4[[#This Row],[strasse]]&amp;" - "&amp;Tabelle4[[#This Row],[schulnummer_dp]]</f>
        <v>Magdeburg - 39108 - Evangelische Grundschule Magdeburg - Wilhelm-Külz-Str. 1 - 35100759</v>
      </c>
    </row>
    <row r="523" spans="1:5" ht="28.8" x14ac:dyDescent="0.3">
      <c r="A523" s="8" t="s">
        <v>164</v>
      </c>
      <c r="B523" s="4" t="s">
        <v>1276</v>
      </c>
      <c r="C523" s="4" t="s">
        <v>1277</v>
      </c>
      <c r="D523" s="5">
        <v>59611197</v>
      </c>
      <c r="E523" t="str">
        <f>Tabelle4[[#This Row],[ort1]] &amp; " - " &amp; Tabelle4[[#This Row],[schulname]] &amp;" - "&amp;Tabelle4[[#This Row],[strasse]]&amp;" - "&amp;Tabelle4[[#This Row],[schulnummer_dp]]</f>
        <v>Magdeburg - 39108 - Berufsbildende Schulen Eike von Repgow Magdeburg - Albert-Vater-Straße 90 - 59611197</v>
      </c>
    </row>
    <row r="524" spans="1:5" x14ac:dyDescent="0.3">
      <c r="A524" s="8" t="s">
        <v>164</v>
      </c>
      <c r="B524" s="4" t="s">
        <v>1278</v>
      </c>
      <c r="C524" s="4" t="s">
        <v>1279</v>
      </c>
      <c r="D524" s="5">
        <v>38055386</v>
      </c>
      <c r="E524" t="str">
        <f>Tabelle4[[#This Row],[ort1]] &amp; " - " &amp; Tabelle4[[#This Row],[schulname]] &amp;" - "&amp;Tabelle4[[#This Row],[strasse]]&amp;" - "&amp;Tabelle4[[#This Row],[schulnummer_dp]]</f>
        <v>Magdeburg - 39108 - Grundschule Annastraße Magdeburg - Annastraße 17 - 38055386</v>
      </c>
    </row>
    <row r="525" spans="1:5" x14ac:dyDescent="0.3">
      <c r="A525" s="8" t="s">
        <v>164</v>
      </c>
      <c r="B525" s="4" t="s">
        <v>1280</v>
      </c>
      <c r="C525" s="4" t="s">
        <v>1275</v>
      </c>
      <c r="D525" s="5">
        <v>39066396</v>
      </c>
      <c r="E525" t="str">
        <f>Tabelle4[[#This Row],[ort1]] &amp; " - " &amp; Tabelle4[[#This Row],[schulname]] &amp;" - "&amp;Tabelle4[[#This Row],[strasse]]&amp;" - "&amp;Tabelle4[[#This Row],[schulnummer_dp]]</f>
        <v>Magdeburg - 39108 - Grundschule Am Glacis Magdeburg - Wilhelm-Külz-Str. 1 - 39066396</v>
      </c>
    </row>
    <row r="526" spans="1:5" ht="28.8" x14ac:dyDescent="0.3">
      <c r="A526" s="8" t="s">
        <v>164</v>
      </c>
      <c r="B526" s="4" t="s">
        <v>1281</v>
      </c>
      <c r="C526" s="4" t="s">
        <v>1282</v>
      </c>
      <c r="D526" s="5">
        <v>90977909</v>
      </c>
      <c r="E526" t="str">
        <f>Tabelle4[[#This Row],[ort1]] &amp; " - " &amp; Tabelle4[[#This Row],[schulname]] &amp;" - "&amp;Tabelle4[[#This Row],[strasse]]&amp;" - "&amp;Tabelle4[[#This Row],[schulnummer_dp]]</f>
        <v>Magdeburg - 39108 - EBG Fach- und Berufsfachschulzentrum Magdeburg - Maxim-Gorki-Str. 14 - 90977909</v>
      </c>
    </row>
    <row r="527" spans="1:5" ht="28.8" x14ac:dyDescent="0.3">
      <c r="A527" s="8" t="s">
        <v>164</v>
      </c>
      <c r="B527" s="4" t="s">
        <v>1283</v>
      </c>
      <c r="C527" s="4" t="s">
        <v>1282</v>
      </c>
      <c r="D527" s="5">
        <v>72777720</v>
      </c>
      <c r="E527" t="str">
        <f>Tabelle4[[#This Row],[ort1]] &amp; " - " &amp; Tabelle4[[#This Row],[schulname]] &amp;" - "&amp;Tabelle4[[#This Row],[strasse]]&amp;" - "&amp;Tabelle4[[#This Row],[schulnummer_dp]]</f>
        <v>Magdeburg - 39108 - WBS Training Schulen gGmbH - Pflegeschule Magdeburg - Maxim-Gorki-Str. 14 - 72777720</v>
      </c>
    </row>
    <row r="528" spans="1:5" ht="28.8" x14ac:dyDescent="0.3">
      <c r="A528" s="8" t="s">
        <v>164</v>
      </c>
      <c r="B528" s="4" t="s">
        <v>1284</v>
      </c>
      <c r="C528" s="4" t="s">
        <v>1282</v>
      </c>
      <c r="D528" s="5">
        <v>71722710</v>
      </c>
      <c r="E528" t="str">
        <f>Tabelle4[[#This Row],[ort1]] &amp; " - " &amp; Tabelle4[[#This Row],[schulname]] &amp;" - "&amp;Tabelle4[[#This Row],[strasse]]&amp;" - "&amp;Tabelle4[[#This Row],[schulnummer_dp]]</f>
        <v>Magdeburg - 39108 - Europäisches Bildungswerk für Beruf und Gesellschaft gGmbH - Pflegeschule Magdeburg - Maxim-Gorki-Str. 14 - 71722710</v>
      </c>
    </row>
    <row r="529" spans="1:5" x14ac:dyDescent="0.3">
      <c r="A529" s="8" t="s">
        <v>165</v>
      </c>
      <c r="B529" s="4" t="s">
        <v>1285</v>
      </c>
      <c r="C529" s="4" t="s">
        <v>1286</v>
      </c>
      <c r="D529" s="5">
        <v>31144712</v>
      </c>
      <c r="E529" t="str">
        <f>Tabelle4[[#This Row],[ort1]] &amp; " - " &amp; Tabelle4[[#This Row],[schulname]] &amp;" - "&amp;Tabelle4[[#This Row],[strasse]]&amp;" - "&amp;Tabelle4[[#This Row],[schulnummer_dp]]</f>
        <v>Magdeburg - 39110 - Gemeinschaftsschule Oskar Linke Magdeburg - Schmeilstraße 1 - 31144712</v>
      </c>
    </row>
    <row r="530" spans="1:5" x14ac:dyDescent="0.3">
      <c r="A530" s="8" t="s">
        <v>165</v>
      </c>
      <c r="B530" s="4" t="s">
        <v>1287</v>
      </c>
      <c r="C530" s="4" t="s">
        <v>1288</v>
      </c>
      <c r="D530" s="5">
        <v>33166331</v>
      </c>
      <c r="E530" t="str">
        <f>Tabelle4[[#This Row],[ort1]] &amp; " - " &amp; Tabelle4[[#This Row],[schulname]] &amp;" - "&amp;Tabelle4[[#This Row],[strasse]]&amp;" - "&amp;Tabelle4[[#This Row],[schulnummer_dp]]</f>
        <v>Magdeburg - 39110 - Sekundarschule LebenLernen Magdeburg - Liebknechtstr. 73 - 33166331</v>
      </c>
    </row>
    <row r="531" spans="1:5" x14ac:dyDescent="0.3">
      <c r="A531" s="8" t="s">
        <v>165</v>
      </c>
      <c r="B531" s="4" t="s">
        <v>1289</v>
      </c>
      <c r="C531" s="4" t="s">
        <v>1290</v>
      </c>
      <c r="D531" s="5">
        <v>72733720</v>
      </c>
      <c r="E531" t="str">
        <f>Tabelle4[[#This Row],[ort1]] &amp; " - " &amp; Tabelle4[[#This Row],[schulname]] &amp;" - "&amp;Tabelle4[[#This Row],[strasse]]&amp;" - "&amp;Tabelle4[[#This Row],[schulnummer_dp]]</f>
        <v>Magdeburg - 39110 - Oskar Kämmer Schule Pflegeschule Magdeburg - Beimsstr. 89b - 72733720</v>
      </c>
    </row>
    <row r="532" spans="1:5" x14ac:dyDescent="0.3">
      <c r="A532" s="8" t="s">
        <v>165</v>
      </c>
      <c r="B532" s="4" t="s">
        <v>1291</v>
      </c>
      <c r="C532" s="4" t="s">
        <v>1292</v>
      </c>
      <c r="D532" s="5">
        <v>30000805</v>
      </c>
      <c r="E532" t="str">
        <f>Tabelle4[[#This Row],[ort1]] &amp; " - " &amp; Tabelle4[[#This Row],[schulname]] &amp;" - "&amp;Tabelle4[[#This Row],[strasse]]&amp;" - "&amp;Tabelle4[[#This Row],[schulnummer_dp]]</f>
        <v>Magdeburg - 39110 - Grundschule Am Westring Magdeburg - Westring 26-30 - 30000805</v>
      </c>
    </row>
    <row r="533" spans="1:5" x14ac:dyDescent="0.3">
      <c r="A533" s="8" t="s">
        <v>165</v>
      </c>
      <c r="B533" s="4" t="s">
        <v>1293</v>
      </c>
      <c r="C533" s="4" t="s">
        <v>1294</v>
      </c>
      <c r="D533" s="5">
        <v>38066387</v>
      </c>
      <c r="E533" t="str">
        <f>Tabelle4[[#This Row],[ort1]] &amp; " - " &amp; Tabelle4[[#This Row],[schulname]] &amp;" - "&amp;Tabelle4[[#This Row],[strasse]]&amp;" - "&amp;Tabelle4[[#This Row],[schulnummer_dp]]</f>
        <v>Magdeburg - 39110 - Grundschule Schmeilstraße Magdeburg - Schmeilstr. 1 - 38066387</v>
      </c>
    </row>
    <row r="534" spans="1:5" ht="28.8" x14ac:dyDescent="0.3">
      <c r="A534" s="8" t="s">
        <v>165</v>
      </c>
      <c r="B534" s="4" t="s">
        <v>1295</v>
      </c>
      <c r="C534" s="4" t="s">
        <v>1296</v>
      </c>
      <c r="D534" s="5">
        <v>30077308</v>
      </c>
      <c r="E534" t="str">
        <f>Tabelle4[[#This Row],[ort1]] &amp; " - " &amp; Tabelle4[[#This Row],[schulname]] &amp;" - "&amp;Tabelle4[[#This Row],[strasse]]&amp;" - "&amp;Tabelle4[[#This Row],[schulnummer_dp]]</f>
        <v>Magdeburg - 39110 - Integrierte Gesamtschule Willy Brandt Magdeburg - Westring 30-32 - 30077308</v>
      </c>
    </row>
    <row r="535" spans="1:5" x14ac:dyDescent="0.3">
      <c r="A535" s="8" t="s">
        <v>165</v>
      </c>
      <c r="B535" s="4" t="s">
        <v>1297</v>
      </c>
      <c r="C535" s="4" t="s">
        <v>1298</v>
      </c>
      <c r="D535" s="5">
        <v>35133050</v>
      </c>
      <c r="E535" t="str">
        <f>Tabelle4[[#This Row],[ort1]] &amp; " - " &amp; Tabelle4[[#This Row],[schulname]] &amp;" - "&amp;Tabelle4[[#This Row],[strasse]]&amp;" - "&amp;Tabelle4[[#This Row],[schulnummer_dp]]</f>
        <v>Magdeburg - 39110 - Freie Grundschule Magdeburg - Harsdorfer Str. 33/33a - 35133050</v>
      </c>
    </row>
    <row r="536" spans="1:5" x14ac:dyDescent="0.3">
      <c r="A536" s="8" t="s">
        <v>165</v>
      </c>
      <c r="B536" s="4" t="s">
        <v>1299</v>
      </c>
      <c r="C536" s="4" t="s">
        <v>1300</v>
      </c>
      <c r="D536" s="5">
        <v>32011329</v>
      </c>
      <c r="E536" t="str">
        <f>Tabelle4[[#This Row],[ort1]] &amp; " - " &amp; Tabelle4[[#This Row],[schulname]] &amp;" - "&amp;Tabelle4[[#This Row],[strasse]]&amp;" - "&amp;Tabelle4[[#This Row],[schulnummer_dp]]</f>
        <v>Magdeburg - 39110 - Grundschule Diesdorf Magdeburg - Großer Gang 1 - 32011329</v>
      </c>
    </row>
    <row r="537" spans="1:5" ht="28.8" x14ac:dyDescent="0.3">
      <c r="A537" s="8" t="s">
        <v>166</v>
      </c>
      <c r="B537" s="4" t="s">
        <v>1301</v>
      </c>
      <c r="C537" s="4" t="s">
        <v>1302</v>
      </c>
      <c r="D537" s="5">
        <v>34033440</v>
      </c>
      <c r="E537" t="str">
        <f>Tabelle4[[#This Row],[ort1]] &amp; " - " &amp; Tabelle4[[#This Row],[schulname]] &amp;" - "&amp;Tabelle4[[#This Row],[strasse]]&amp;" - "&amp;Tabelle4[[#This Row],[schulnummer_dp]]</f>
        <v>Magdeburg - 39112 - Grundschule Sudenburg Magdeburg - Braunschweiger Straße 27 - 34033440</v>
      </c>
    </row>
    <row r="538" spans="1:5" x14ac:dyDescent="0.3">
      <c r="A538" s="8" t="s">
        <v>1303</v>
      </c>
      <c r="B538" s="4" t="s">
        <v>1304</v>
      </c>
      <c r="C538" s="4" t="s">
        <v>1305</v>
      </c>
      <c r="D538" s="5">
        <v>90966909</v>
      </c>
      <c r="E538" t="str">
        <f>Tabelle4[[#This Row],[ort1]] &amp; " - " &amp; Tabelle4[[#This Row],[schulname]] &amp;" - "&amp;Tabelle4[[#This Row],[strasse]]&amp;" - "&amp;Tabelle4[[#This Row],[schulnummer_dp]]</f>
        <v>Magdeburg - 39112  - Euro Akademie Magdeburg - Am Fuchsberg 11 - 90966909</v>
      </c>
    </row>
    <row r="539" spans="1:5" ht="28.8" x14ac:dyDescent="0.3">
      <c r="A539" s="8" t="s">
        <v>166</v>
      </c>
      <c r="B539" s="4" t="s">
        <v>1306</v>
      </c>
      <c r="C539" s="4" t="s">
        <v>1307</v>
      </c>
      <c r="D539" s="5">
        <v>71733710</v>
      </c>
      <c r="E539" t="str">
        <f>Tabelle4[[#This Row],[ort1]] &amp; " - " &amp; Tabelle4[[#This Row],[schulname]] &amp;" - "&amp;Tabelle4[[#This Row],[strasse]]&amp;" - "&amp;Tabelle4[[#This Row],[schulnummer_dp]]</f>
        <v>Magdeburg - 39112 - FIT-Ausbildungs-Akademie gGmbH - Pflegeschule Magdeburg - Halberstädter Str. 42 - 71733710</v>
      </c>
    </row>
    <row r="540" spans="1:5" ht="28.8" x14ac:dyDescent="0.3">
      <c r="A540" s="8" t="s">
        <v>166</v>
      </c>
      <c r="B540" s="4" t="s">
        <v>1308</v>
      </c>
      <c r="C540" s="4" t="s">
        <v>1309</v>
      </c>
      <c r="D540" s="5">
        <v>59777297</v>
      </c>
      <c r="E540" t="str">
        <f>Tabelle4[[#This Row],[ort1]] &amp; " - " &amp; Tabelle4[[#This Row],[schulname]] &amp;" - "&amp;Tabelle4[[#This Row],[strasse]]&amp;" - "&amp;Tabelle4[[#This Row],[schulnummer_dp]]</f>
        <v>Magdeburg - 39112 - Berufsbildende Schulen Hermann Beims Magdeburg - Salzmannstr. 9 - 59777297</v>
      </c>
    </row>
    <row r="541" spans="1:5" ht="28.8" x14ac:dyDescent="0.3">
      <c r="A541" s="8" t="s">
        <v>166</v>
      </c>
      <c r="B541" s="4" t="s">
        <v>1310</v>
      </c>
      <c r="C541" s="4" t="s">
        <v>1311</v>
      </c>
      <c r="D541" s="5">
        <v>94077047</v>
      </c>
      <c r="E541" t="str">
        <f>Tabelle4[[#This Row],[ort1]] &amp; " - " &amp; Tabelle4[[#This Row],[schulname]] &amp;" - "&amp;Tabelle4[[#This Row],[strasse]]&amp;" - "&amp;Tabelle4[[#This Row],[schulnummer_dp]]</f>
        <v>Magdeburg - 39112 - Gemeinnütziges Paritätisches Bildungswerk Sachsen-Anhalt – PBW GmbH - Wiener Str. 2 - 94077047</v>
      </c>
    </row>
    <row r="542" spans="1:5" ht="28.8" x14ac:dyDescent="0.3">
      <c r="A542" s="8" t="s">
        <v>166</v>
      </c>
      <c r="B542" s="4" t="s">
        <v>1312</v>
      </c>
      <c r="C542" s="4" t="s">
        <v>1313</v>
      </c>
      <c r="D542" s="5">
        <v>37155472</v>
      </c>
      <c r="E542" t="str">
        <f>Tabelle4[[#This Row],[ort1]] &amp; " - " &amp; Tabelle4[[#This Row],[schulname]] &amp;" - "&amp;Tabelle4[[#This Row],[strasse]]&amp;" - "&amp;Tabelle4[[#This Row],[schulnummer_dp]]</f>
        <v>Magdeburg - 39112 - "Hand in Hand" Förderschule für geistige Entwicklung - Fermersleber Weg 21 - 37155472</v>
      </c>
    </row>
    <row r="543" spans="1:5" ht="28.8" x14ac:dyDescent="0.3">
      <c r="A543" s="8" t="s">
        <v>166</v>
      </c>
      <c r="B543" s="4" t="s">
        <v>1314</v>
      </c>
      <c r="C543" s="4" t="s">
        <v>1315</v>
      </c>
      <c r="D543" s="5">
        <v>31111712</v>
      </c>
      <c r="E543" t="str">
        <f>Tabelle4[[#This Row],[ort1]] &amp; " - " &amp; Tabelle4[[#This Row],[schulname]] &amp;" - "&amp;Tabelle4[[#This Row],[strasse]]&amp;" - "&amp;Tabelle4[[#This Row],[schulnummer_dp]]</f>
        <v>Magdeburg - 39112 - Gemeinschaftsschule J. W. v. Goethe Magdeburg - Helmstedter Straße 42 - 31111712</v>
      </c>
    </row>
    <row r="544" spans="1:5" ht="28.8" x14ac:dyDescent="0.3">
      <c r="A544" s="8" t="s">
        <v>167</v>
      </c>
      <c r="B544" s="4" t="s">
        <v>1316</v>
      </c>
      <c r="C544" s="4" t="s">
        <v>1317</v>
      </c>
      <c r="D544" s="5">
        <v>73700730</v>
      </c>
      <c r="E544" t="str">
        <f>Tabelle4[[#This Row],[ort1]] &amp; " - " &amp; Tabelle4[[#This Row],[schulname]] &amp;" - "&amp;Tabelle4[[#This Row],[strasse]]&amp;" - "&amp;Tabelle4[[#This Row],[schulnummer_dp]]</f>
        <v>Magdeburg - 39114 - Bildungszentrum für Gesundheitsberufe Magdeburg gGmbH - Pfeifferstr. 10 - 73700730</v>
      </c>
    </row>
    <row r="545" spans="1:5" ht="28.8" x14ac:dyDescent="0.3">
      <c r="A545" s="8" t="s">
        <v>167</v>
      </c>
      <c r="B545" s="4" t="s">
        <v>1318</v>
      </c>
      <c r="C545" s="4" t="s">
        <v>1319</v>
      </c>
      <c r="D545" s="5">
        <v>95011057</v>
      </c>
      <c r="E545" t="str">
        <f>Tabelle4[[#This Row],[ort1]] &amp; " - " &amp; Tabelle4[[#This Row],[schulname]] &amp;" - "&amp;Tabelle4[[#This Row],[strasse]]&amp;" - "&amp;Tabelle4[[#This Row],[schulnummer_dp]]</f>
        <v>Magdeburg - 39114 - Johanniter-Akademie Mitteldeutschland Campus Magdeburg - Mittelstraße 25 - 95011057</v>
      </c>
    </row>
    <row r="546" spans="1:5" ht="28.8" x14ac:dyDescent="0.3">
      <c r="A546" s="8" t="s">
        <v>167</v>
      </c>
      <c r="B546" s="4" t="s">
        <v>1320</v>
      </c>
      <c r="C546" s="4" t="s">
        <v>1321</v>
      </c>
      <c r="D546" s="5">
        <v>31155712</v>
      </c>
      <c r="E546" t="str">
        <f>Tabelle4[[#This Row],[ort1]] &amp; " - " &amp; Tabelle4[[#This Row],[schulname]] &amp;" - "&amp;Tabelle4[[#This Row],[strasse]]&amp;" - "&amp;Tabelle4[[#This Row],[schulnummer_dp]]</f>
        <v>Magdeburg - 39114 - Gemeinschaftsschule Thomas Mann Magdeburg - Cracauer Straße 8 - 10 - 31155712</v>
      </c>
    </row>
    <row r="547" spans="1:5" ht="28.8" x14ac:dyDescent="0.3">
      <c r="A547" s="8" t="s">
        <v>167</v>
      </c>
      <c r="B547" s="4" t="s">
        <v>1322</v>
      </c>
      <c r="C547" s="4" t="s">
        <v>1323</v>
      </c>
      <c r="D547" s="5">
        <v>35033358</v>
      </c>
      <c r="E547" t="str">
        <f>Tabelle4[[#This Row],[ort1]] &amp; " - " &amp; Tabelle4[[#This Row],[schulname]] &amp;" - "&amp;Tabelle4[[#This Row],[strasse]]&amp;" - "&amp;Tabelle4[[#This Row],[schulnummer_dp]]</f>
        <v>Magdeburg - 39114 - Sportsekundarschule H. Schellheimer Magdeburg - Friedrich-Ebert-Str. 51 - 35033358</v>
      </c>
    </row>
    <row r="548" spans="1:5" x14ac:dyDescent="0.3">
      <c r="A548" s="8" t="s">
        <v>167</v>
      </c>
      <c r="B548" s="4" t="s">
        <v>1324</v>
      </c>
      <c r="C548" s="4" t="s">
        <v>1325</v>
      </c>
      <c r="D548" s="5">
        <v>31088318</v>
      </c>
      <c r="E548" t="str">
        <f>Tabelle4[[#This Row],[ort1]] &amp; " - " &amp; Tabelle4[[#This Row],[schulname]] &amp;" - "&amp;Tabelle4[[#This Row],[strasse]]&amp;" - "&amp;Tabelle4[[#This Row],[schulnummer_dp]]</f>
        <v>Magdeburg - 39114 - Grundschule Am Pechauer Platz Magdeburg - Witzlebenstr. 1 - 31088318</v>
      </c>
    </row>
    <row r="549" spans="1:5" x14ac:dyDescent="0.3">
      <c r="A549" s="8" t="s">
        <v>167</v>
      </c>
      <c r="B549" s="4" t="s">
        <v>1326</v>
      </c>
      <c r="C549" s="4" t="s">
        <v>1327</v>
      </c>
      <c r="D549" s="5">
        <v>33011338</v>
      </c>
      <c r="E549" t="str">
        <f>Tabelle4[[#This Row],[ort1]] &amp; " - " &amp; Tabelle4[[#This Row],[schulname]] &amp;" - "&amp;Tabelle4[[#This Row],[strasse]]&amp;" - "&amp;Tabelle4[[#This Row],[schulnummer_dp]]</f>
        <v>Magdeburg - 39114 - Grundschule Am Elbdamm Magdeburg - Cracauer Str. 8-10 - 33011338</v>
      </c>
    </row>
    <row r="550" spans="1:5" ht="28.8" x14ac:dyDescent="0.3">
      <c r="A550" s="8" t="s">
        <v>167</v>
      </c>
      <c r="B550" s="4" t="s">
        <v>1328</v>
      </c>
      <c r="C550" s="4" t="s">
        <v>1329</v>
      </c>
      <c r="D550" s="5">
        <v>34022348</v>
      </c>
      <c r="E550" t="str">
        <f>Tabelle4[[#This Row],[ort1]] &amp; " - " &amp; Tabelle4[[#This Row],[schulname]] &amp;" - "&amp;Tabelle4[[#This Row],[strasse]]&amp;" - "&amp;Tabelle4[[#This Row],[schulnummer_dp]]</f>
        <v>Magdeburg - 39114 - Grundschule Am Brückfeld Magdeburg - Friedrich-Ebert-Straße 51 - 34022348</v>
      </c>
    </row>
    <row r="551" spans="1:5" x14ac:dyDescent="0.3">
      <c r="A551" s="8" t="s">
        <v>167</v>
      </c>
      <c r="B551" s="4" t="s">
        <v>1330</v>
      </c>
      <c r="C551" s="4" t="s">
        <v>1331</v>
      </c>
      <c r="D551" s="5">
        <v>39011491</v>
      </c>
      <c r="E551" t="str">
        <f>Tabelle4[[#This Row],[ort1]] &amp; " - " &amp; Tabelle4[[#This Row],[schulname]] &amp;" - "&amp;Tabelle4[[#This Row],[strasse]]&amp;" - "&amp;Tabelle4[[#This Row],[schulnummer_dp]]</f>
        <v>Magdeburg - 39114 - Sportgymnasium Magdeburg - Fr.-Ebert-Str. 16 - 39011491</v>
      </c>
    </row>
    <row r="552" spans="1:5" x14ac:dyDescent="0.3">
      <c r="A552" s="8" t="s">
        <v>167</v>
      </c>
      <c r="B552" s="4" t="s">
        <v>1332</v>
      </c>
      <c r="C552" s="4" t="s">
        <v>1333</v>
      </c>
      <c r="D552" s="5">
        <v>37000472</v>
      </c>
      <c r="E552" t="str">
        <f>Tabelle4[[#This Row],[ort1]] &amp; " - " &amp; Tabelle4[[#This Row],[schulname]] &amp;" - "&amp;Tabelle4[[#This Row],[strasse]]&amp;" - "&amp;Tabelle4[[#This Row],[schulnummer_dp]]</f>
        <v>Magdeburg - 39114 - Förderschule (GB) am Wasserfall Magdeburg - Burchardstr. 5 - 37000472</v>
      </c>
    </row>
    <row r="553" spans="1:5" x14ac:dyDescent="0.3">
      <c r="A553" s="8" t="s">
        <v>168</v>
      </c>
      <c r="B553" s="4" t="s">
        <v>1334</v>
      </c>
      <c r="C553" s="4" t="s">
        <v>1335</v>
      </c>
      <c r="D553" s="5">
        <v>31166712</v>
      </c>
      <c r="E553" t="str">
        <f>Tabelle4[[#This Row],[ort1]] &amp; " - " &amp; Tabelle4[[#This Row],[schulname]] &amp;" - "&amp;Tabelle4[[#This Row],[strasse]]&amp;" - "&amp;Tabelle4[[#This Row],[schulnummer_dp]]</f>
        <v>Magdeburg - 39116 - Gemeinschaftsschule Ernst Wille Magdeburg - Frankefelde 32 - 31166712</v>
      </c>
    </row>
    <row r="554" spans="1:5" x14ac:dyDescent="0.3">
      <c r="A554" s="8" t="s">
        <v>168</v>
      </c>
      <c r="B554" s="4" t="s">
        <v>1336</v>
      </c>
      <c r="C554" s="4" t="s">
        <v>1337</v>
      </c>
      <c r="D554" s="5">
        <v>32033422</v>
      </c>
      <c r="E554" t="str">
        <f>Tabelle4[[#This Row],[ort1]] &amp; " - " &amp; Tabelle4[[#This Row],[schulname]] &amp;" - "&amp;Tabelle4[[#This Row],[strasse]]&amp;" - "&amp;Tabelle4[[#This Row],[schulnummer_dp]]</f>
        <v>Magdeburg - 39116 - Freie Waldorfschule Magdeburg - Kroatenwuhne 3 - 32033422</v>
      </c>
    </row>
    <row r="555" spans="1:5" x14ac:dyDescent="0.3">
      <c r="A555" s="8" t="s">
        <v>168</v>
      </c>
      <c r="B555" s="4" t="s">
        <v>1338</v>
      </c>
      <c r="C555" s="4" t="s">
        <v>1339</v>
      </c>
      <c r="D555" s="5">
        <v>31000319</v>
      </c>
      <c r="E555" t="str">
        <f>Tabelle4[[#This Row],[ort1]] &amp; " - " &amp; Tabelle4[[#This Row],[schulname]] &amp;" - "&amp;Tabelle4[[#This Row],[strasse]]&amp;" - "&amp;Tabelle4[[#This Row],[schulnummer_dp]]</f>
        <v>Magdeburg - 39116 - Grundschule Ottersleben Magdeburg - Richard-Dembny-Str. 41 - 31000319</v>
      </c>
    </row>
    <row r="556" spans="1:5" x14ac:dyDescent="0.3">
      <c r="A556" s="8" t="s">
        <v>168</v>
      </c>
      <c r="B556" s="4" t="s">
        <v>1340</v>
      </c>
      <c r="C556" s="4" t="s">
        <v>1341</v>
      </c>
      <c r="D556" s="5">
        <v>30000401</v>
      </c>
      <c r="E556" t="str">
        <f>Tabelle4[[#This Row],[ort1]] &amp; " - " &amp; Tabelle4[[#This Row],[schulname]] &amp;" - "&amp;Tabelle4[[#This Row],[strasse]]&amp;" - "&amp;Tabelle4[[#This Row],[schulnummer_dp]]</f>
        <v>Magdeburg - 39116 - Grundschule Friedenshöhe Magdeburg - Astonstr. 89 - 30000401</v>
      </c>
    </row>
    <row r="557" spans="1:5" ht="28.8" x14ac:dyDescent="0.3">
      <c r="A557" s="8" t="s">
        <v>169</v>
      </c>
      <c r="B557" s="4" t="s">
        <v>1342</v>
      </c>
      <c r="C557" s="4" t="s">
        <v>1343</v>
      </c>
      <c r="D557" s="5">
        <v>31100712</v>
      </c>
      <c r="E557" t="str">
        <f>Tabelle4[[#This Row],[ort1]] &amp; " - " &amp; Tabelle4[[#This Row],[schulname]] &amp;" - "&amp;Tabelle4[[#This Row],[strasse]]&amp;" - "&amp;Tabelle4[[#This Row],[schulnummer_dp]]</f>
        <v>Magdeburg - 39118 - Gemeinschaftsschule A.  W. Francke Magdeburg - Apollostraße 15 - 31100712</v>
      </c>
    </row>
    <row r="558" spans="1:5" x14ac:dyDescent="0.3">
      <c r="A558" s="8" t="s">
        <v>169</v>
      </c>
      <c r="B558" s="4" t="s">
        <v>1344</v>
      </c>
      <c r="C558" s="4" t="s">
        <v>1345</v>
      </c>
      <c r="D558" s="5">
        <v>38000382</v>
      </c>
      <c r="E558" t="str">
        <f>Tabelle4[[#This Row],[ort1]] &amp; " - " &amp; Tabelle4[[#This Row],[schulname]] &amp;" - "&amp;Tabelle4[[#This Row],[strasse]]&amp;" - "&amp;Tabelle4[[#This Row],[schulnummer_dp]]</f>
        <v>Magdeburg - 39118 - Gymnasium Geschwister-Scholl Magdeburg - Apollostraße 19 - 38000382</v>
      </c>
    </row>
    <row r="559" spans="1:5" x14ac:dyDescent="0.3">
      <c r="A559" s="8" t="s">
        <v>169</v>
      </c>
      <c r="B559" s="4" t="s">
        <v>1346</v>
      </c>
      <c r="C559" s="4" t="s">
        <v>1347</v>
      </c>
      <c r="D559" s="5">
        <v>35066352</v>
      </c>
      <c r="E559" t="str">
        <f>Tabelle4[[#This Row],[ort1]] &amp; " - " &amp; Tabelle4[[#This Row],[schulname]] &amp;" - "&amp;Tabelle4[[#This Row],[strasse]]&amp;" - "&amp;Tabelle4[[#This Row],[schulnummer_dp]]</f>
        <v>Magdeburg - 39118 - Grundschule Lindenhof Magdeburg - Neptunweg 11 - 35066352</v>
      </c>
    </row>
    <row r="560" spans="1:5" x14ac:dyDescent="0.3">
      <c r="A560" s="8" t="s">
        <v>169</v>
      </c>
      <c r="B560" s="4" t="s">
        <v>1348</v>
      </c>
      <c r="C560" s="4" t="s">
        <v>1349</v>
      </c>
      <c r="D560" s="5">
        <v>33055432</v>
      </c>
      <c r="E560" t="str">
        <f>Tabelle4[[#This Row],[ort1]] &amp; " - " &amp; Tabelle4[[#This Row],[schulname]] &amp;" - "&amp;Tabelle4[[#This Row],[strasse]]&amp;" - "&amp;Tabelle4[[#This Row],[schulnummer_dp]]</f>
        <v>Magdeburg - 39118 - Förderschule (GB) Kükelhaus Magdeburg - Kosmonautenweg 1 - 33055432</v>
      </c>
    </row>
    <row r="561" spans="1:5" x14ac:dyDescent="0.3">
      <c r="A561" s="8" t="s">
        <v>170</v>
      </c>
      <c r="B561" s="4" t="s">
        <v>1350</v>
      </c>
      <c r="C561" s="4" t="s">
        <v>1351</v>
      </c>
      <c r="D561" s="5">
        <v>32022322</v>
      </c>
      <c r="E561" t="str">
        <f>Tabelle4[[#This Row],[ort1]] &amp; " - " &amp; Tabelle4[[#This Row],[schulname]] &amp;" - "&amp;Tabelle4[[#This Row],[strasse]]&amp;" - "&amp;Tabelle4[[#This Row],[schulnummer_dp]]</f>
        <v>Magdeburg - 39120 - Grundschule Am Hopfengarten Magdeburg - Am Hopfengarten 6 - 32022322</v>
      </c>
    </row>
    <row r="562" spans="1:5" ht="28.8" x14ac:dyDescent="0.3">
      <c r="A562" s="8" t="s">
        <v>170</v>
      </c>
      <c r="B562" s="4" t="s">
        <v>1352</v>
      </c>
      <c r="C562" s="4" t="s">
        <v>1353</v>
      </c>
      <c r="D562" s="5">
        <v>74711740</v>
      </c>
      <c r="E562" t="str">
        <f>Tabelle4[[#This Row],[ort1]] &amp; " - " &amp; Tabelle4[[#This Row],[schulname]] &amp;" - "&amp;Tabelle4[[#This Row],[strasse]]&amp;" - "&amp;Tabelle4[[#This Row],[schulnummer_dp]]</f>
        <v>Magdeburg - 39120 - Universitätsklinikum Magdeburg A. ö. R., 
Ausbildungszentrum für Gesundheitsfachberufe - Leipziger Str. 44 - 74711740</v>
      </c>
    </row>
    <row r="563" spans="1:5" x14ac:dyDescent="0.3">
      <c r="A563" s="8" t="s">
        <v>170</v>
      </c>
      <c r="B563" s="4" t="s">
        <v>1354</v>
      </c>
      <c r="C563" s="4" t="s">
        <v>1355</v>
      </c>
      <c r="D563" s="5">
        <v>31188313</v>
      </c>
      <c r="E563" t="str">
        <f>Tabelle4[[#This Row],[ort1]] &amp; " - " &amp; Tabelle4[[#This Row],[schulname]] &amp;" - "&amp;Tabelle4[[#This Row],[strasse]]&amp;" - "&amp;Tabelle4[[#This Row],[schulnummer_dp]]</f>
        <v>Magdeburg - 39120 - Grundschule Leipziger Straße Magdeburg - Leipziger Str. 46 - 31188313</v>
      </c>
    </row>
    <row r="564" spans="1:5" x14ac:dyDescent="0.3">
      <c r="A564" s="8" t="s">
        <v>170</v>
      </c>
      <c r="B564" s="4" t="s">
        <v>1356</v>
      </c>
      <c r="C564" s="4" t="s">
        <v>1357</v>
      </c>
      <c r="D564" s="5">
        <v>38155388</v>
      </c>
      <c r="E564" t="str">
        <f>Tabelle4[[#This Row],[ort1]] &amp; " - " &amp; Tabelle4[[#This Row],[schulname]] &amp;" - "&amp;Tabelle4[[#This Row],[strasse]]&amp;" - "&amp;Tabelle4[[#This Row],[schulnummer_dp]]</f>
        <v>Magdeburg - 39120 - Grundschule Bertolt-Brecht-Straße Magdeburg - Bertolt-Brecht-Straße 9 - 38155388</v>
      </c>
    </row>
    <row r="565" spans="1:5" ht="28.8" x14ac:dyDescent="0.3">
      <c r="A565" s="8" t="s">
        <v>171</v>
      </c>
      <c r="B565" s="4" t="s">
        <v>1358</v>
      </c>
      <c r="C565" s="4" t="s">
        <v>1359</v>
      </c>
      <c r="D565" s="5">
        <v>59688197</v>
      </c>
      <c r="E565" t="str">
        <f>Tabelle4[[#This Row],[ort1]] &amp; " - " &amp; Tabelle4[[#This Row],[schulname]] &amp;" - "&amp;Tabelle4[[#This Row],[strasse]]&amp;" - "&amp;Tabelle4[[#This Row],[schulnummer_dp]]</f>
        <v>Magdeburg - 39122 - Berufsbildende Schulen "Dr. Otto Schlein" Magdeburg - Alt Westerhüsen 51/52 - 59688197</v>
      </c>
    </row>
    <row r="566" spans="1:5" x14ac:dyDescent="0.3">
      <c r="A566" s="8" t="s">
        <v>171</v>
      </c>
      <c r="B566" s="4" t="s">
        <v>1360</v>
      </c>
      <c r="C566" s="4" t="s">
        <v>1361</v>
      </c>
      <c r="D566" s="5">
        <v>39000391</v>
      </c>
      <c r="E566" t="str">
        <f>Tabelle4[[#This Row],[ort1]] &amp; " - " &amp; Tabelle4[[#This Row],[schulname]] &amp;" - "&amp;Tabelle4[[#This Row],[strasse]]&amp;" - "&amp;Tabelle4[[#This Row],[schulnummer_dp]]</f>
        <v>Magdeburg - 39122 - Grundschule Magdeburg-Westerhüsen - Zackmünder Str. 1 - 39000391</v>
      </c>
    </row>
    <row r="567" spans="1:5" x14ac:dyDescent="0.3">
      <c r="A567" s="8" t="s">
        <v>171</v>
      </c>
      <c r="B567" s="4" t="s">
        <v>1362</v>
      </c>
      <c r="C567" s="4" t="s">
        <v>1363</v>
      </c>
      <c r="D567" s="5">
        <v>37077371</v>
      </c>
      <c r="E567" t="str">
        <f>Tabelle4[[#This Row],[ort1]] &amp; " - " &amp; Tabelle4[[#This Row],[schulname]] &amp;" - "&amp;Tabelle4[[#This Row],[strasse]]&amp;" - "&amp;Tabelle4[[#This Row],[schulnummer_dp]]</f>
        <v>Magdeburg - 39122 - Grundschule Salbke Magdeburg - Friedhofstr. 2 - 37077371</v>
      </c>
    </row>
    <row r="568" spans="1:5" ht="28.8" x14ac:dyDescent="0.3">
      <c r="A568" s="8" t="s">
        <v>171</v>
      </c>
      <c r="B568" s="4" t="s">
        <v>1364</v>
      </c>
      <c r="C568" s="4" t="s">
        <v>1365</v>
      </c>
      <c r="D568" s="5">
        <v>74722740</v>
      </c>
      <c r="E568" t="str">
        <f>Tabelle4[[#This Row],[ort1]] &amp; " - " &amp; Tabelle4[[#This Row],[schulname]] &amp;" - "&amp;Tabelle4[[#This Row],[strasse]]&amp;" - "&amp;Tabelle4[[#This Row],[schulnummer_dp]]</f>
        <v>Magdeburg - 39122 - Pflegeschule an der Berufsbildenden Schule "Dr. Otto Schlein" Magdeburg - Alt-Westerhüsen 51/52 - 74722740</v>
      </c>
    </row>
    <row r="569" spans="1:5" ht="28.8" x14ac:dyDescent="0.3">
      <c r="A569" s="8" t="s">
        <v>172</v>
      </c>
      <c r="B569" s="4" t="s">
        <v>1366</v>
      </c>
      <c r="C569" s="4" t="s">
        <v>1367</v>
      </c>
      <c r="D569" s="5">
        <v>32188722</v>
      </c>
      <c r="E569" t="str">
        <f>Tabelle4[[#This Row],[ort1]] &amp; " - " &amp; Tabelle4[[#This Row],[schulname]] &amp;" - "&amp;Tabelle4[[#This Row],[strasse]]&amp;" - "&amp;Tabelle4[[#This Row],[schulnummer_dp]]</f>
        <v>Magdeburg - 39124 - Gemeinschaftsschule Thomas Müntzer Magdeburg - Umfassungsstraße 76a - 32188722</v>
      </c>
    </row>
    <row r="570" spans="1:5" x14ac:dyDescent="0.3">
      <c r="A570" s="8" t="s">
        <v>172</v>
      </c>
      <c r="B570" s="4" t="s">
        <v>1368</v>
      </c>
      <c r="C570" s="4" t="s">
        <v>1369</v>
      </c>
      <c r="D570" s="5">
        <v>31188712</v>
      </c>
      <c r="E570" t="str">
        <f>Tabelle4[[#This Row],[ort1]] &amp; " - " &amp; Tabelle4[[#This Row],[schulname]] &amp;" - "&amp;Tabelle4[[#This Row],[strasse]]&amp;" - "&amp;Tabelle4[[#This Row],[schulnummer_dp]]</f>
        <v>Magdeburg - 39124 - Neue Schule Magdeburg - Nachtweide 68 - 31188712</v>
      </c>
    </row>
    <row r="571" spans="1:5" x14ac:dyDescent="0.3">
      <c r="A571" s="8" t="s">
        <v>172</v>
      </c>
      <c r="B571" s="4" t="s">
        <v>1370</v>
      </c>
      <c r="C571" s="4" t="s">
        <v>1371</v>
      </c>
      <c r="D571" s="5">
        <v>33033431</v>
      </c>
      <c r="E571" t="str">
        <f>Tabelle4[[#This Row],[ort1]] &amp; " - " &amp; Tabelle4[[#This Row],[schulname]] &amp;" - "&amp;Tabelle4[[#This Row],[strasse]]&amp;" - "&amp;Tabelle4[[#This Row],[schulnummer_dp]]</f>
        <v>Magdeburg - 39124 - Grundschule Am Umfassungsweg Magdeburg - Umfassungsweg 17 - 33033431</v>
      </c>
    </row>
    <row r="572" spans="1:5" x14ac:dyDescent="0.3">
      <c r="A572" s="8" t="s">
        <v>172</v>
      </c>
      <c r="B572" s="4" t="s">
        <v>1372</v>
      </c>
      <c r="C572" s="4" t="s">
        <v>1373</v>
      </c>
      <c r="D572" s="5">
        <v>39000399</v>
      </c>
      <c r="E572" t="str">
        <f>Tabelle4[[#This Row],[ort1]] &amp; " - " &amp; Tabelle4[[#This Row],[schulname]] &amp;" - "&amp;Tabelle4[[#This Row],[strasse]]&amp;" - "&amp;Tabelle4[[#This Row],[schulnummer_dp]]</f>
        <v>Magdeburg - 39124 - Grundschule Am Vogelgesang Magdeburg - Am Vogelgesang 4 - 39000399</v>
      </c>
    </row>
    <row r="573" spans="1:5" ht="28.8" x14ac:dyDescent="0.3">
      <c r="A573" s="8" t="s">
        <v>172</v>
      </c>
      <c r="B573" s="4" t="s">
        <v>1374</v>
      </c>
      <c r="C573" s="4" t="s">
        <v>1375</v>
      </c>
      <c r="D573" s="5">
        <v>39188090</v>
      </c>
      <c r="E573" t="str">
        <f>Tabelle4[[#This Row],[ort1]] &amp; " - " &amp; Tabelle4[[#This Row],[schulname]] &amp;" - "&amp;Tabelle4[[#This Row],[strasse]]&amp;" - "&amp;Tabelle4[[#This Row],[schulnummer_dp]]</f>
        <v>Magdeburg - 39124 - Katholische Grundschule St. Mechthild  Magdeburg - Nachtweide 76 - 39188090</v>
      </c>
    </row>
    <row r="574" spans="1:5" x14ac:dyDescent="0.3">
      <c r="A574" s="8" t="s">
        <v>172</v>
      </c>
      <c r="B574" s="4" t="s">
        <v>1376</v>
      </c>
      <c r="C574" s="4" t="s">
        <v>1377</v>
      </c>
      <c r="D574" s="5">
        <v>30066406</v>
      </c>
      <c r="E574" t="str">
        <f>Tabelle4[[#This Row],[ort1]] &amp; " - " &amp; Tabelle4[[#This Row],[schulname]] &amp;" - "&amp;Tabelle4[[#This Row],[strasse]]&amp;" - "&amp;Tabelle4[[#This Row],[schulnummer_dp]]</f>
        <v>Magdeburg - 39124 - Norbertusgymnasium Magdeburg - Nachtweide 77 - 30066406</v>
      </c>
    </row>
    <row r="575" spans="1:5" x14ac:dyDescent="0.3">
      <c r="A575" s="8" t="s">
        <v>173</v>
      </c>
      <c r="B575" s="4" t="s">
        <v>1378</v>
      </c>
      <c r="C575" s="4" t="s">
        <v>1379</v>
      </c>
      <c r="D575" s="5">
        <v>31033314</v>
      </c>
      <c r="E575" t="str">
        <f>Tabelle4[[#This Row],[ort1]] &amp; " - " &amp; Tabelle4[[#This Row],[schulname]] &amp;" - "&amp;Tabelle4[[#This Row],[strasse]]&amp;" - "&amp;Tabelle4[[#This Row],[schulnummer_dp]]</f>
        <v>Magdeburg - 39126 - Grundschule An der Klosterwuhne Magdeburg - P.-Neruda-Str. 13 - 31033314</v>
      </c>
    </row>
    <row r="576" spans="1:5" x14ac:dyDescent="0.3">
      <c r="A576" s="8" t="s">
        <v>173</v>
      </c>
      <c r="B576" s="4" t="s">
        <v>1380</v>
      </c>
      <c r="C576" s="4" t="s">
        <v>1381</v>
      </c>
      <c r="D576" s="5">
        <v>34033349</v>
      </c>
      <c r="E576" t="str">
        <f>Tabelle4[[#This Row],[ort1]] &amp; " - " &amp; Tabelle4[[#This Row],[schulname]] &amp;" - "&amp;Tabelle4[[#This Row],[strasse]]&amp;" - "&amp;Tabelle4[[#This Row],[schulnummer_dp]]</f>
        <v>Magdeburg - 39126 - Grundschule Rothensee Magdeburg - Windmühlenstr. 30 - 34033349</v>
      </c>
    </row>
    <row r="577" spans="1:5" x14ac:dyDescent="0.3">
      <c r="A577" s="8" t="s">
        <v>173</v>
      </c>
      <c r="B577" s="4" t="s">
        <v>1382</v>
      </c>
      <c r="C577" s="4" t="s">
        <v>1383</v>
      </c>
      <c r="D577" s="5">
        <v>31100318</v>
      </c>
      <c r="E577" t="str">
        <f>Tabelle4[[#This Row],[ort1]] &amp; " - " &amp; Tabelle4[[#This Row],[schulname]] &amp;" - "&amp;Tabelle4[[#This Row],[strasse]]&amp;" - "&amp;Tabelle4[[#This Row],[schulnummer_dp]]</f>
        <v>Magdeburg - 39126 - Integrierte Gesamtschule Regine Hildebrandt - Pablo-Neruda-Str. 10 - 31100318</v>
      </c>
    </row>
    <row r="578" spans="1:5" x14ac:dyDescent="0.3">
      <c r="A578" s="8" t="s">
        <v>174</v>
      </c>
      <c r="B578" s="4" t="s">
        <v>1384</v>
      </c>
      <c r="C578" s="4" t="s">
        <v>1385</v>
      </c>
      <c r="D578" s="5">
        <v>38055485</v>
      </c>
      <c r="E578" t="str">
        <f>Tabelle4[[#This Row],[ort1]] &amp; " - " &amp; Tabelle4[[#This Row],[schulname]] &amp;" - "&amp;Tabelle4[[#This Row],[strasse]]&amp;" - "&amp;Tabelle4[[#This Row],[schulnummer_dp]]</f>
        <v>Magdeburg - 39128 - Grundschule Nordwest Magdeburg - Hugo-Junkers-Allee 54b - 38055485</v>
      </c>
    </row>
    <row r="579" spans="1:5" x14ac:dyDescent="0.3">
      <c r="A579" s="8" t="s">
        <v>174</v>
      </c>
      <c r="B579" s="4" t="s">
        <v>1386</v>
      </c>
      <c r="C579" s="4" t="s">
        <v>1387</v>
      </c>
      <c r="D579" s="5">
        <v>30011402</v>
      </c>
      <c r="E579" t="str">
        <f>Tabelle4[[#This Row],[ort1]] &amp; " - " &amp; Tabelle4[[#This Row],[schulname]] &amp;" - "&amp;Tabelle4[[#This Row],[strasse]]&amp;" - "&amp;Tabelle4[[#This Row],[schulnummer_dp]]</f>
        <v>Magdeburg - 39128 - Förderschule (LB) Comenius Magdeburg - Kritzmannstraße 2 - 30011402</v>
      </c>
    </row>
    <row r="580" spans="1:5" x14ac:dyDescent="0.3">
      <c r="A580" s="8" t="s">
        <v>174</v>
      </c>
      <c r="B580" s="4" t="s">
        <v>1388</v>
      </c>
      <c r="C580" s="4" t="s">
        <v>1389</v>
      </c>
      <c r="D580" s="5">
        <v>32100328</v>
      </c>
      <c r="E580" t="str">
        <f>Tabelle4[[#This Row],[ort1]] &amp; " - " &amp; Tabelle4[[#This Row],[schulname]] &amp;" - "&amp;Tabelle4[[#This Row],[strasse]]&amp;" - "&amp;Tabelle4[[#This Row],[schulnummer_dp]]</f>
        <v>Magdeburg - 39128 - Editha-Gymnasium  Magdeburg - Lorenzweg 81 - 32100328</v>
      </c>
    </row>
    <row r="581" spans="1:5" ht="28.8" x14ac:dyDescent="0.3">
      <c r="A581" s="8" t="s">
        <v>174</v>
      </c>
      <c r="B581" s="4" t="s">
        <v>1390</v>
      </c>
      <c r="C581" s="4" t="s">
        <v>1391</v>
      </c>
      <c r="D581" s="5">
        <v>31155318</v>
      </c>
      <c r="E581" t="str">
        <f>Tabelle4[[#This Row],[ort1]] &amp; " - " &amp; Tabelle4[[#This Row],[schulname]] &amp;" - "&amp;Tabelle4[[#This Row],[strasse]]&amp;" - "&amp;Tabelle4[[#This Row],[schulnummer_dp]]</f>
        <v>Magdeburg - 39128 - Albert-Einstein-Gymnasium Magdeburg - Olvenstedter Graseweg 36 - 31155318</v>
      </c>
    </row>
    <row r="582" spans="1:5" x14ac:dyDescent="0.3">
      <c r="A582" s="8" t="s">
        <v>174</v>
      </c>
      <c r="B582" s="4" t="s">
        <v>1392</v>
      </c>
      <c r="C582" s="4" t="s">
        <v>1393</v>
      </c>
      <c r="D582" s="5">
        <v>38011383</v>
      </c>
      <c r="E582" t="str">
        <f>Tabelle4[[#This Row],[ort1]] &amp; " - " &amp; Tabelle4[[#This Row],[schulname]] &amp;" - "&amp;Tabelle4[[#This Row],[strasse]]&amp;" - "&amp;Tabelle4[[#This Row],[schulnummer_dp]]</f>
        <v>Magdeburg - 39128 - Grundschule Am Kannenstieg Magdeburg - Pablo-Picasso-Str. 20 - 38011383</v>
      </c>
    </row>
    <row r="583" spans="1:5" x14ac:dyDescent="0.3">
      <c r="A583" s="8" t="s">
        <v>174</v>
      </c>
      <c r="B583" s="4" t="s">
        <v>1394</v>
      </c>
      <c r="C583" s="4" t="s">
        <v>1395</v>
      </c>
      <c r="D583" s="5">
        <v>38155080</v>
      </c>
      <c r="E583" t="str">
        <f>Tabelle4[[#This Row],[ort1]] &amp; " - " &amp; Tabelle4[[#This Row],[schulname]] &amp;" - "&amp;Tabelle4[[#This Row],[strasse]]&amp;" - "&amp;Tabelle4[[#This Row],[schulnummer_dp]]</f>
        <v>Magdeburg - 39128 - Grundschule Kritzmannstraße Magdeburg - Kritzmannstr. 1 - 38155080</v>
      </c>
    </row>
    <row r="584" spans="1:5" ht="28.8" x14ac:dyDescent="0.3">
      <c r="A584" s="8" t="s">
        <v>175</v>
      </c>
      <c r="B584" s="4" t="s">
        <v>1396</v>
      </c>
      <c r="C584" s="4" t="s">
        <v>1397</v>
      </c>
      <c r="D584" s="5">
        <v>35077452</v>
      </c>
      <c r="E584" t="str">
        <f>Tabelle4[[#This Row],[ort1]] &amp; " - " &amp; Tabelle4[[#This Row],[schulname]] &amp;" - "&amp;Tabelle4[[#This Row],[strasse]]&amp;" - "&amp;Tabelle4[[#This Row],[schulnummer_dp]]</f>
        <v>Magdeburg - 39130 - Förderschule (GB) Magdeburg - Regenbogenschule - Hans-Grade-Str. 120 - 35077452</v>
      </c>
    </row>
    <row r="585" spans="1:5" ht="28.8" x14ac:dyDescent="0.3">
      <c r="A585" s="8" t="s">
        <v>175</v>
      </c>
      <c r="B585" s="4" t="s">
        <v>1398</v>
      </c>
      <c r="C585" s="4" t="s">
        <v>1399</v>
      </c>
      <c r="D585" s="5">
        <v>30133702</v>
      </c>
      <c r="E585" t="str">
        <f>Tabelle4[[#This Row],[ort1]] &amp; " - " &amp; Tabelle4[[#This Row],[schulname]] &amp;" - "&amp;Tabelle4[[#This Row],[strasse]]&amp;" - "&amp;Tabelle4[[#This Row],[schulnummer_dp]]</f>
        <v>Magdeburg - 39130 - Gemeinschaftsschule Wilhelm Weitling Magdeburg - St.-Josef-Straße. 83 - 30133702</v>
      </c>
    </row>
    <row r="586" spans="1:5" ht="28.8" x14ac:dyDescent="0.3">
      <c r="A586" s="8" t="s">
        <v>175</v>
      </c>
      <c r="B586" s="4" t="s">
        <v>1400</v>
      </c>
      <c r="C586" s="4" t="s">
        <v>1401</v>
      </c>
      <c r="D586" s="5">
        <v>35055351</v>
      </c>
      <c r="E586" t="str">
        <f>Tabelle4[[#This Row],[ort1]] &amp; " - " &amp; Tabelle4[[#This Row],[schulname]] &amp;" - "&amp;Tabelle4[[#This Row],[strasse]]&amp;" - "&amp;Tabelle4[[#This Row],[schulnummer_dp]]</f>
        <v>Magdeburg - 39130 - Schule am Sternsee - Förderschule (KB)  Magdeburg - Roggengrund 34 - 35055351</v>
      </c>
    </row>
    <row r="587" spans="1:5" ht="28.8" x14ac:dyDescent="0.3">
      <c r="A587" s="8" t="s">
        <v>175</v>
      </c>
      <c r="B587" s="4" t="s">
        <v>1402</v>
      </c>
      <c r="C587" s="4" t="s">
        <v>1403</v>
      </c>
      <c r="D587" s="5">
        <v>34033341</v>
      </c>
      <c r="E587" t="str">
        <f>Tabelle4[[#This Row],[ort1]] &amp; " - " &amp; Tabelle4[[#This Row],[schulname]] &amp;" - "&amp;Tabelle4[[#This Row],[strasse]]&amp;" - "&amp;Tabelle4[[#This Row],[schulnummer_dp]]</f>
        <v>Magdeburg - 39130 - Förderschule mit Ausgleichskl. Makarenko Magdeburg - Olvenstedter Scheid 43 - 34033341</v>
      </c>
    </row>
    <row r="588" spans="1:5" x14ac:dyDescent="0.3">
      <c r="A588" s="8" t="s">
        <v>175</v>
      </c>
      <c r="B588" s="4" t="s">
        <v>1404</v>
      </c>
      <c r="C588" s="4" t="s">
        <v>1405</v>
      </c>
      <c r="D588" s="5">
        <v>37055377</v>
      </c>
      <c r="E588" t="str">
        <f>Tabelle4[[#This Row],[ort1]] &amp; " - " &amp; Tabelle4[[#This Row],[schulname]] &amp;" - "&amp;Tabelle4[[#This Row],[strasse]]&amp;" - "&amp;Tabelle4[[#This Row],[schulnummer_dp]]</f>
        <v>Magdeburg - 39130 - Grundschule Am Grenzweg Magdeburg - Grenzweg 31 - 37055377</v>
      </c>
    </row>
    <row r="589" spans="1:5" ht="28.8" x14ac:dyDescent="0.3">
      <c r="A589" s="8" t="s">
        <v>175</v>
      </c>
      <c r="B589" s="4" t="s">
        <v>1406</v>
      </c>
      <c r="C589" s="4" t="s">
        <v>1407</v>
      </c>
      <c r="D589" s="5">
        <v>34000346</v>
      </c>
      <c r="E589" t="str">
        <f>Tabelle4[[#This Row],[ort1]] &amp; " - " &amp; Tabelle4[[#This Row],[schulname]] &amp;" - "&amp;Tabelle4[[#This Row],[strasse]]&amp;" - "&amp;Tabelle4[[#This Row],[schulnummer_dp]]</f>
        <v>Magdeburg - 39130 - Grundschule Alt Olvenstedt Magdeburg - Helmstedter Chaussee 17 - 34000346</v>
      </c>
    </row>
    <row r="590" spans="1:5" x14ac:dyDescent="0.3">
      <c r="A590" s="8" t="s">
        <v>175</v>
      </c>
      <c r="B590" s="4" t="s">
        <v>1408</v>
      </c>
      <c r="C590" s="4" t="s">
        <v>1409</v>
      </c>
      <c r="D590" s="5">
        <v>35000355</v>
      </c>
      <c r="E590" t="str">
        <f>Tabelle4[[#This Row],[ort1]] &amp; " - " &amp; Tabelle4[[#This Row],[schulname]] &amp;" - "&amp;Tabelle4[[#This Row],[strasse]]&amp;" - "&amp;Tabelle4[[#This Row],[schulnummer_dp]]</f>
        <v>Magdeburg - 39130 - Grundschule Am Fliederhof Magdeburg - Gneisenauring 34 - 35000355</v>
      </c>
    </row>
    <row r="591" spans="1:5" x14ac:dyDescent="0.3">
      <c r="A591" s="8" t="s">
        <v>176</v>
      </c>
      <c r="B591" s="4" t="s">
        <v>1410</v>
      </c>
      <c r="C591" s="4" t="s">
        <v>1411</v>
      </c>
      <c r="D591" s="5">
        <v>28033081</v>
      </c>
      <c r="E591" t="str">
        <f>Tabelle4[[#This Row],[ort1]] &amp; " - " &amp; Tabelle4[[#This Row],[schulname]] &amp;" - "&amp;Tabelle4[[#This Row],[strasse]]&amp;" - "&amp;Tabelle4[[#This Row],[schulnummer_dp]]</f>
        <v>Mansfeld - 06343 - Sekundarschule Martin Luther Mansfeld - Alte Bergstraße 8a - 28033081</v>
      </c>
    </row>
    <row r="592" spans="1:5" x14ac:dyDescent="0.3">
      <c r="A592" s="8" t="s">
        <v>176</v>
      </c>
      <c r="B592" s="4" t="s">
        <v>1412</v>
      </c>
      <c r="C592" s="4" t="s">
        <v>1411</v>
      </c>
      <c r="D592" s="5">
        <v>29055091</v>
      </c>
      <c r="E592" t="str">
        <f>Tabelle4[[#This Row],[ort1]] &amp; " - " &amp; Tabelle4[[#This Row],[schulname]] &amp;" - "&amp;Tabelle4[[#This Row],[strasse]]&amp;" - "&amp;Tabelle4[[#This Row],[schulnummer_dp]]</f>
        <v>Mansfeld - 06343 - Grundschule Mansfeld - Alte Bergstraße 8a - 29055091</v>
      </c>
    </row>
    <row r="593" spans="1:5" x14ac:dyDescent="0.3">
      <c r="A593" s="8" t="s">
        <v>177</v>
      </c>
      <c r="B593" s="4" t="s">
        <v>1413</v>
      </c>
      <c r="C593" s="4" t="s">
        <v>1414</v>
      </c>
      <c r="D593" s="5">
        <v>29066092</v>
      </c>
      <c r="E593" t="str">
        <f>Tabelle4[[#This Row],[ort1]] &amp; " - " &amp; Tabelle4[[#This Row],[schulname]] &amp;" - "&amp;Tabelle4[[#This Row],[strasse]]&amp;" - "&amp;Tabelle4[[#This Row],[schulnummer_dp]]</f>
        <v>Mansfeld - 06348 - Grundschule Großörner - Alfred-Schröder-Str. 17 - 29066092</v>
      </c>
    </row>
    <row r="594" spans="1:5" ht="43.2" x14ac:dyDescent="0.3">
      <c r="A594" s="8" t="s">
        <v>178</v>
      </c>
      <c r="B594" s="4" t="s">
        <v>1415</v>
      </c>
      <c r="C594" s="4" t="s">
        <v>1416</v>
      </c>
      <c r="D594" s="5">
        <v>73711730</v>
      </c>
      <c r="E594" t="str">
        <f>Tabelle4[[#This Row],[ort1]] &amp; " - " &amp; Tabelle4[[#This Row],[schulname]] &amp;" - "&amp;Tabelle4[[#This Row],[strasse]]&amp;" - "&amp;Tabelle4[[#This Row],[schulnummer_dp]]</f>
        <v>Merseburg - 06217 - Carl-von-Basedow-Klinikum Saalekreis gGmbH - Kooperatives Bildungszentrum für Gesundheitsberufe - Weiße Mauer 52 - 73711730</v>
      </c>
    </row>
    <row r="595" spans="1:5" ht="28.8" x14ac:dyDescent="0.3">
      <c r="A595" s="8" t="s">
        <v>179</v>
      </c>
      <c r="B595" s="4" t="s">
        <v>1417</v>
      </c>
      <c r="C595" s="4" t="s">
        <v>1418</v>
      </c>
      <c r="D595" s="5">
        <v>27033278</v>
      </c>
      <c r="E595" t="str">
        <f>Tabelle4[[#This Row],[ort1]] &amp; " - " &amp; Tabelle4[[#This Row],[schulname]] &amp;" - "&amp;Tabelle4[[#This Row],[strasse]]&amp;" - "&amp;Tabelle4[[#This Row],[schulnummer_dp]]</f>
        <v>Merseburg (Saale) - 06217 - Goethe-Sekundarschule Merseburg - Bahnhofstr. 7 - 27033278</v>
      </c>
    </row>
    <row r="596" spans="1:5" ht="28.8" x14ac:dyDescent="0.3">
      <c r="A596" s="8" t="s">
        <v>179</v>
      </c>
      <c r="B596" s="4" t="s">
        <v>1419</v>
      </c>
      <c r="C596" s="4" t="s">
        <v>1420</v>
      </c>
      <c r="D596" s="5">
        <v>23077534</v>
      </c>
      <c r="E596" t="str">
        <f>Tabelle4[[#This Row],[ort1]] &amp; " - " &amp; Tabelle4[[#This Row],[schulname]] &amp;" - "&amp;Tabelle4[[#This Row],[strasse]]&amp;" - "&amp;Tabelle4[[#This Row],[schulnummer_dp]]</f>
        <v>Merseburg (Saale) - 06217 - Domgymnasium Merseburg - Albrecht-Dürer-Str. 2 - 23077534</v>
      </c>
    </row>
    <row r="597" spans="1:5" ht="28.8" x14ac:dyDescent="0.3">
      <c r="A597" s="8" t="s">
        <v>179</v>
      </c>
      <c r="B597" s="4" t="s">
        <v>1421</v>
      </c>
      <c r="C597" s="4" t="s">
        <v>1422</v>
      </c>
      <c r="D597" s="5">
        <v>24088247</v>
      </c>
      <c r="E597" t="str">
        <f>Tabelle4[[#This Row],[ort1]] &amp; " - " &amp; Tabelle4[[#This Row],[schulname]] &amp;" - "&amp;Tabelle4[[#This Row],[strasse]]&amp;" - "&amp;Tabelle4[[#This Row],[schulnummer_dp]]</f>
        <v>Merseburg (Saale) - 06217 - Grundschule Geusa - Lange Gasse 73 - 24088247</v>
      </c>
    </row>
    <row r="598" spans="1:5" ht="28.8" x14ac:dyDescent="0.3">
      <c r="A598" s="8" t="s">
        <v>179</v>
      </c>
      <c r="B598" s="4" t="s">
        <v>1423</v>
      </c>
      <c r="C598" s="4" t="s">
        <v>1424</v>
      </c>
      <c r="D598" s="5">
        <v>25000257</v>
      </c>
      <c r="E598" t="str">
        <f>Tabelle4[[#This Row],[ort1]] &amp; " - " &amp; Tabelle4[[#This Row],[schulname]] &amp;" - "&amp;Tabelle4[[#This Row],[strasse]]&amp;" - "&amp;Tabelle4[[#This Row],[schulnummer_dp]]</f>
        <v>Merseburg (Saale) - 06217 - Grundschule Am Geiseltaltor Merseburg - Straße des Friedens 66 - 25000257</v>
      </c>
    </row>
    <row r="599" spans="1:5" ht="28.8" x14ac:dyDescent="0.3">
      <c r="A599" s="8" t="s">
        <v>179</v>
      </c>
      <c r="B599" s="4" t="s">
        <v>1425</v>
      </c>
      <c r="C599" s="4" t="s">
        <v>1426</v>
      </c>
      <c r="D599" s="5">
        <v>24011249</v>
      </c>
      <c r="E599" t="str">
        <f>Tabelle4[[#This Row],[ort1]] &amp; " - " &amp; Tabelle4[[#This Row],[schulname]] &amp;" - "&amp;Tabelle4[[#This Row],[strasse]]&amp;" - "&amp;Tabelle4[[#This Row],[schulnummer_dp]]</f>
        <v>Merseburg (Saale) - 06217 - Gymnasium J. G. Herder Merseburg - Am Saalehang 1 - 24011249</v>
      </c>
    </row>
    <row r="600" spans="1:5" ht="28.8" x14ac:dyDescent="0.3">
      <c r="A600" s="8" t="s">
        <v>179</v>
      </c>
      <c r="B600" s="4" t="s">
        <v>1427</v>
      </c>
      <c r="C600" s="4" t="s">
        <v>1428</v>
      </c>
      <c r="D600" s="5">
        <v>21077219</v>
      </c>
      <c r="E600" t="str">
        <f>Tabelle4[[#This Row],[ort1]] &amp; " - " &amp; Tabelle4[[#This Row],[schulname]] &amp;" - "&amp;Tabelle4[[#This Row],[strasse]]&amp;" - "&amp;Tabelle4[[#This Row],[schulnummer_dp]]</f>
        <v>Merseburg (Saale) - 06217 - Schule am Südpark  (LB) Merseburg - Naumburger Str. 167 - 21077219</v>
      </c>
    </row>
    <row r="601" spans="1:5" ht="28.8" x14ac:dyDescent="0.3">
      <c r="A601" s="8" t="s">
        <v>179</v>
      </c>
      <c r="B601" s="4" t="s">
        <v>1429</v>
      </c>
      <c r="C601" s="4" t="s">
        <v>1430</v>
      </c>
      <c r="D601" s="5">
        <v>28033287</v>
      </c>
      <c r="E601" t="str">
        <f>Tabelle4[[#This Row],[ort1]] &amp; " - " &amp; Tabelle4[[#This Row],[schulname]] &amp;" - "&amp;Tabelle4[[#This Row],[strasse]]&amp;" - "&amp;Tabelle4[[#This Row],[schulnummer_dp]]</f>
        <v>Merseburg (Saale) - 06217 - Grundschule im Rosental Merseburg - Rosental 12 - 28033287</v>
      </c>
    </row>
    <row r="602" spans="1:5" ht="28.8" x14ac:dyDescent="0.3">
      <c r="A602" s="8" t="s">
        <v>179</v>
      </c>
      <c r="B602" s="4" t="s">
        <v>1431</v>
      </c>
      <c r="C602" s="4" t="s">
        <v>1432</v>
      </c>
      <c r="D602" s="5">
        <v>23088238</v>
      </c>
      <c r="E602" t="str">
        <f>Tabelle4[[#This Row],[ort1]] &amp; " - " &amp; Tabelle4[[#This Row],[schulname]] &amp;" - "&amp;Tabelle4[[#This Row],[strasse]]&amp;" - "&amp;Tabelle4[[#This Row],[schulnummer_dp]]</f>
        <v>Merseburg (Saale) - 06217 - Grundschule A. Dürer Merseburg - Albrecht-Dürer-Str. 6 - 23088238</v>
      </c>
    </row>
    <row r="603" spans="1:5" ht="28.8" x14ac:dyDescent="0.3">
      <c r="A603" s="8" t="s">
        <v>179</v>
      </c>
      <c r="B603" s="4" t="s">
        <v>1433</v>
      </c>
      <c r="C603" s="4" t="s">
        <v>1434</v>
      </c>
      <c r="D603" s="5">
        <v>25155257</v>
      </c>
      <c r="E603" t="str">
        <f>Tabelle4[[#This Row],[ort1]] &amp; " - " &amp; Tabelle4[[#This Row],[schulname]] &amp;" - "&amp;Tabelle4[[#This Row],[strasse]]&amp;" - "&amp;Tabelle4[[#This Row],[schulnummer_dp]]</f>
        <v>Merseburg (Saale) - 06217 - Evangelische Grundschule Johannes-Schule Merseburg - Lessingstraße 5 - 25155257</v>
      </c>
    </row>
    <row r="604" spans="1:5" ht="28.8" x14ac:dyDescent="0.3">
      <c r="A604" s="8" t="s">
        <v>179</v>
      </c>
      <c r="B604" s="4" t="s">
        <v>1435</v>
      </c>
      <c r="C604" s="4" t="s">
        <v>1436</v>
      </c>
      <c r="D604" s="5">
        <v>21066218</v>
      </c>
      <c r="E604" t="str">
        <f>Tabelle4[[#This Row],[ort1]] &amp; " - " &amp; Tabelle4[[#This Row],[schulname]] &amp;" - "&amp;Tabelle4[[#This Row],[strasse]]&amp;" - "&amp;Tabelle4[[#This Row],[schulnummer_dp]]</f>
        <v>Merseburg (Saale) - 06217 - Grundschule Joliot Curie Merseburg - Ernst-v.-Harnack-Str. 73 - 21066218</v>
      </c>
    </row>
    <row r="605" spans="1:5" ht="28.8" x14ac:dyDescent="0.3">
      <c r="A605" s="8" t="s">
        <v>179</v>
      </c>
      <c r="B605" s="4" t="s">
        <v>1437</v>
      </c>
      <c r="C605" s="4" t="s">
        <v>1432</v>
      </c>
      <c r="D605" s="5">
        <v>22077228</v>
      </c>
      <c r="E605" t="str">
        <f>Tabelle4[[#This Row],[ort1]] &amp; " - " &amp; Tabelle4[[#This Row],[schulname]] &amp;" - "&amp;Tabelle4[[#This Row],[strasse]]&amp;" - "&amp;Tabelle4[[#This Row],[schulnummer_dp]]</f>
        <v>Merseburg (Saale) - 06217 - Sekundarschule Albrecht Dürer Merseburg - Albrecht-Dürer-Str. 6 - 22077228</v>
      </c>
    </row>
    <row r="606" spans="1:5" ht="28.8" x14ac:dyDescent="0.3">
      <c r="A606" s="8" t="s">
        <v>179</v>
      </c>
      <c r="B606" s="4" t="s">
        <v>1438</v>
      </c>
      <c r="C606" s="4" t="s">
        <v>1439</v>
      </c>
      <c r="D606" s="5">
        <v>29055297</v>
      </c>
      <c r="E606" t="str">
        <f>Tabelle4[[#This Row],[ort1]] &amp; " - " &amp; Tabelle4[[#This Row],[schulname]] &amp;" - "&amp;Tabelle4[[#This Row],[strasse]]&amp;" - "&amp;Tabelle4[[#This Row],[schulnummer_dp]]</f>
        <v>Merseburg (Saale) - 06217 - Grundschule Otto Lilienthal Merseburg - Otto-Lilienthal-Straße 32 a - 29055297</v>
      </c>
    </row>
    <row r="607" spans="1:5" x14ac:dyDescent="0.3">
      <c r="A607" s="8" t="s">
        <v>180</v>
      </c>
      <c r="B607" s="4" t="s">
        <v>1440</v>
      </c>
      <c r="C607" s="4" t="s">
        <v>1441</v>
      </c>
      <c r="D607" s="5">
        <v>17088374</v>
      </c>
      <c r="E607" t="str">
        <f>Tabelle4[[#This Row],[ort1]] &amp; " - " &amp; Tabelle4[[#This Row],[schulname]] &amp;" - "&amp;Tabelle4[[#This Row],[strasse]]&amp;" - "&amp;Tabelle4[[#This Row],[schulnummer_dp]]</f>
        <v>Möckern - 39279 - Grundschule Loburg - Kirchstr. 2 - 17088374</v>
      </c>
    </row>
    <row r="608" spans="1:5" x14ac:dyDescent="0.3">
      <c r="A608" s="8" t="s">
        <v>181</v>
      </c>
      <c r="B608" s="4" t="s">
        <v>1442</v>
      </c>
      <c r="C608" s="4" t="s">
        <v>1125</v>
      </c>
      <c r="D608" s="5">
        <v>36000562</v>
      </c>
      <c r="E608" t="str">
        <f>Tabelle4[[#This Row],[ort1]] &amp; " - " &amp; Tabelle4[[#This Row],[schulname]] &amp;" - "&amp;Tabelle4[[#This Row],[strasse]]&amp;" - "&amp;Tabelle4[[#This Row],[schulnummer_dp]]</f>
        <v>Möckern - 39291 - Grundschule Grabow - Schulstr. 8 - 36000562</v>
      </c>
    </row>
    <row r="609" spans="1:5" x14ac:dyDescent="0.3">
      <c r="A609" s="8" t="s">
        <v>181</v>
      </c>
      <c r="B609" s="4" t="s">
        <v>1443</v>
      </c>
      <c r="C609" s="4" t="s">
        <v>1444</v>
      </c>
      <c r="D609" s="5">
        <v>31033512</v>
      </c>
      <c r="E609" t="str">
        <f>Tabelle4[[#This Row],[ort1]] &amp; " - " &amp; Tabelle4[[#This Row],[schulname]] &amp;" - "&amp;Tabelle4[[#This Row],[strasse]]&amp;" - "&amp;Tabelle4[[#This Row],[schulnummer_dp]]</f>
        <v>Möckern - 39291 - Grundschule Heinrich Heine  Wörmlitz - Platz der Jugend 1 - 31033512</v>
      </c>
    </row>
    <row r="610" spans="1:5" x14ac:dyDescent="0.3">
      <c r="A610" s="8" t="s">
        <v>181</v>
      </c>
      <c r="B610" s="4" t="s">
        <v>1445</v>
      </c>
      <c r="C610" s="4" t="s">
        <v>1446</v>
      </c>
      <c r="D610" s="5">
        <v>32133722</v>
      </c>
      <c r="E610" t="str">
        <f>Tabelle4[[#This Row],[ort1]] &amp; " - " &amp; Tabelle4[[#This Row],[schulname]] &amp;" - "&amp;Tabelle4[[#This Row],[strasse]]&amp;" - "&amp;Tabelle4[[#This Row],[schulnummer_dp]]</f>
        <v>Möckern - 39291 - Gemeinschaftsschule Am Park Möckern - Lochower Weg 3 - 32133722</v>
      </c>
    </row>
    <row r="611" spans="1:5" x14ac:dyDescent="0.3">
      <c r="A611" s="8" t="s">
        <v>181</v>
      </c>
      <c r="B611" s="4" t="s">
        <v>1447</v>
      </c>
      <c r="C611" s="4" t="s">
        <v>1448</v>
      </c>
      <c r="D611" s="5">
        <v>38022582</v>
      </c>
      <c r="E611" t="str">
        <f>Tabelle4[[#This Row],[ort1]] &amp; " - " &amp; Tabelle4[[#This Row],[schulname]] &amp;" - "&amp;Tabelle4[[#This Row],[strasse]]&amp;" - "&amp;Tabelle4[[#This Row],[schulnummer_dp]]</f>
        <v>Möckern - 39291 - Grundschule Schloss Möckern - Am Park 3 - 38022582</v>
      </c>
    </row>
    <row r="612" spans="1:5" x14ac:dyDescent="0.3">
      <c r="A612" s="8" t="s">
        <v>182</v>
      </c>
      <c r="B612" s="4" t="s">
        <v>1449</v>
      </c>
      <c r="C612" s="4" t="s">
        <v>1450</v>
      </c>
      <c r="D612" s="5">
        <v>22000024</v>
      </c>
      <c r="E612" t="str">
        <f>Tabelle4[[#This Row],[ort1]] &amp; " - " &amp; Tabelle4[[#This Row],[schulname]] &amp;" - "&amp;Tabelle4[[#This Row],[strasse]]&amp;" - "&amp;Tabelle4[[#This Row],[schulnummer_dp]]</f>
        <v>Molauer Land - 06618 - Grundschule Thomas Müntzer Sieglitz - Sieglitz  63 - 22000024</v>
      </c>
    </row>
    <row r="613" spans="1:5" x14ac:dyDescent="0.3">
      <c r="A613" s="8" t="s">
        <v>183</v>
      </c>
      <c r="B613" s="4" t="s">
        <v>1451</v>
      </c>
      <c r="C613" s="4" t="s">
        <v>1452</v>
      </c>
      <c r="D613" s="5">
        <v>32155020</v>
      </c>
      <c r="E613" t="str">
        <f>Tabelle4[[#This Row],[ort1]] &amp; " - " &amp; Tabelle4[[#This Row],[schulname]] &amp;" - "&amp;Tabelle4[[#This Row],[strasse]]&amp;" - "&amp;Tabelle4[[#This Row],[schulnummer_dp]]</f>
        <v>Möser - 39291 - Sekundarschule Möser - Thälmannstr. - 32155020</v>
      </c>
    </row>
    <row r="614" spans="1:5" x14ac:dyDescent="0.3">
      <c r="A614" s="8" t="s">
        <v>183</v>
      </c>
      <c r="B614" s="4" t="s">
        <v>1453</v>
      </c>
      <c r="C614" s="4" t="s">
        <v>1454</v>
      </c>
      <c r="D614" s="5">
        <v>30033602</v>
      </c>
      <c r="E614" t="str">
        <f>Tabelle4[[#This Row],[ort1]] &amp; " - " &amp; Tabelle4[[#This Row],[schulname]] &amp;" - "&amp;Tabelle4[[#This Row],[strasse]]&amp;" - "&amp;Tabelle4[[#This Row],[schulnummer_dp]]</f>
        <v>Möser - 39291 - Grundschule Möser - Gartenstr. 27 - 30033602</v>
      </c>
    </row>
    <row r="615" spans="1:5" ht="28.8" x14ac:dyDescent="0.3">
      <c r="A615" s="8" t="s">
        <v>184</v>
      </c>
      <c r="B615" s="4" t="s">
        <v>1455</v>
      </c>
      <c r="C615" s="4" t="s">
        <v>1456</v>
      </c>
      <c r="D615" s="5">
        <v>21033216</v>
      </c>
      <c r="E615" t="str">
        <f>Tabelle4[[#This Row],[ort1]] &amp; " - " &amp; Tabelle4[[#This Row],[schulname]] &amp;" - "&amp;Tabelle4[[#This Row],[strasse]]&amp;" - "&amp;Tabelle4[[#This Row],[schulnummer_dp]]</f>
        <v>Mücheln (Geiseltal) - 06249 - Sekundarschule A. Holst Mücheln - Arthur-Scheibner-Ring 1 - 21033216</v>
      </c>
    </row>
    <row r="616" spans="1:5" ht="28.8" x14ac:dyDescent="0.3">
      <c r="A616" s="8" t="s">
        <v>184</v>
      </c>
      <c r="B616" s="4" t="s">
        <v>1457</v>
      </c>
      <c r="C616" s="4" t="s">
        <v>1458</v>
      </c>
      <c r="D616" s="5">
        <v>22055226</v>
      </c>
      <c r="E616" t="str">
        <f>Tabelle4[[#This Row],[ort1]] &amp; " - " &amp; Tabelle4[[#This Row],[schulname]] &amp;" - "&amp;Tabelle4[[#This Row],[strasse]]&amp;" - "&amp;Tabelle4[[#This Row],[schulnummer_dp]]</f>
        <v>Mücheln (Geiseltal) - 06249 - Grundschule Geschwister Scholl Mücheln - Eptinger Rain 4 - 22055226</v>
      </c>
    </row>
    <row r="617" spans="1:5" ht="28.8" x14ac:dyDescent="0.3">
      <c r="A617" s="8" t="s">
        <v>184</v>
      </c>
      <c r="B617" s="4" t="s">
        <v>1459</v>
      </c>
      <c r="C617" s="4" t="s">
        <v>1460</v>
      </c>
      <c r="D617" s="5">
        <v>20100505</v>
      </c>
      <c r="E617" t="str">
        <f>Tabelle4[[#This Row],[ort1]] &amp; " - " &amp; Tabelle4[[#This Row],[schulname]] &amp;" - "&amp;Tabelle4[[#This Row],[strasse]]&amp;" - "&amp;Tabelle4[[#This Row],[schulnummer_dp]]</f>
        <v>Mücheln (Geiseltal) - 06249 - Freies Gymnasium Geiseltal Mücheln - Johannes-Schlaf-Str.7 - 20100505</v>
      </c>
    </row>
    <row r="618" spans="1:5" ht="28.8" x14ac:dyDescent="0.3">
      <c r="A618" s="8" t="s">
        <v>185</v>
      </c>
      <c r="B618" s="4" t="s">
        <v>1461</v>
      </c>
      <c r="C618" s="4" t="s">
        <v>1462</v>
      </c>
      <c r="D618" s="5">
        <v>29022196</v>
      </c>
      <c r="E618" t="str">
        <f>Tabelle4[[#This Row],[ort1]] &amp; " - " &amp; Tabelle4[[#This Row],[schulname]] &amp;" - "&amp;Tabelle4[[#This Row],[strasse]]&amp;" - "&amp;Tabelle4[[#This Row],[schulnummer_dp]]</f>
        <v>Mücheln (Geiseltal) - 06268 - Grundschule Langeneichstädt - Warteweg 3 - 29022196</v>
      </c>
    </row>
    <row r="619" spans="1:5" x14ac:dyDescent="0.3">
      <c r="A619" s="8" t="s">
        <v>186</v>
      </c>
      <c r="B619" s="4" t="s">
        <v>1463</v>
      </c>
      <c r="C619" s="4" t="s">
        <v>1464</v>
      </c>
      <c r="D619" s="5">
        <v>13155732</v>
      </c>
      <c r="E619" t="str">
        <f>Tabelle4[[#This Row],[ort1]] &amp; " - " &amp; Tabelle4[[#This Row],[schulname]] &amp;" - "&amp;Tabelle4[[#This Row],[strasse]]&amp;" - "&amp;Tabelle4[[#This Row],[schulnummer_dp]]</f>
        <v>Muldestausee - 06774 - Gemeinschaftsschule Muldenstein - Burgkemnitzer Str. 28 - 13155732</v>
      </c>
    </row>
    <row r="620" spans="1:5" x14ac:dyDescent="0.3">
      <c r="A620" s="8" t="s">
        <v>186</v>
      </c>
      <c r="B620" s="4" t="s">
        <v>1465</v>
      </c>
      <c r="C620" s="4" t="s">
        <v>1466</v>
      </c>
      <c r="D620" s="5">
        <v>10066408</v>
      </c>
      <c r="E620" t="str">
        <f>Tabelle4[[#This Row],[ort1]] &amp; " - " &amp; Tabelle4[[#This Row],[schulname]] &amp;" - "&amp;Tabelle4[[#This Row],[strasse]]&amp;" - "&amp;Tabelle4[[#This Row],[schulnummer_dp]]</f>
        <v>Muldestausee - 06774 - Grundschule Friedersdorf - Kirchplatz 2 - 10066408</v>
      </c>
    </row>
    <row r="621" spans="1:5" x14ac:dyDescent="0.3">
      <c r="A621" s="8" t="s">
        <v>186</v>
      </c>
      <c r="B621" s="4" t="s">
        <v>1467</v>
      </c>
      <c r="C621" s="4" t="s">
        <v>1468</v>
      </c>
      <c r="D621" s="5">
        <v>15055050</v>
      </c>
      <c r="E621" t="str">
        <f>Tabelle4[[#This Row],[ort1]] &amp; " - " &amp; Tabelle4[[#This Row],[schulname]] &amp;" - "&amp;Tabelle4[[#This Row],[strasse]]&amp;" - "&amp;Tabelle4[[#This Row],[schulnummer_dp]]</f>
        <v>Muldestausee - 06774 - Heideschule Gossa - Grundschule - Straße der Jugend 4 - 15055050</v>
      </c>
    </row>
    <row r="622" spans="1:5" x14ac:dyDescent="0.3">
      <c r="A622" s="8" t="s">
        <v>186</v>
      </c>
      <c r="B622" s="4" t="s">
        <v>1469</v>
      </c>
      <c r="C622" s="4" t="s">
        <v>1470</v>
      </c>
      <c r="D622" s="5">
        <v>16088068</v>
      </c>
      <c r="E622" t="str">
        <f>Tabelle4[[#This Row],[ort1]] &amp; " - " &amp; Tabelle4[[#This Row],[schulname]] &amp;" - "&amp;Tabelle4[[#This Row],[strasse]]&amp;" - "&amp;Tabelle4[[#This Row],[schulnummer_dp]]</f>
        <v>Muldestausee - 06774 - Grundschule am Schlosspark Rösa - Gutshof 4 - 16088068</v>
      </c>
    </row>
    <row r="623" spans="1:5" ht="28.8" x14ac:dyDescent="0.3">
      <c r="A623" s="8" t="s">
        <v>187</v>
      </c>
      <c r="B623" s="4" t="s">
        <v>1471</v>
      </c>
      <c r="C623" s="4" t="s">
        <v>1472</v>
      </c>
      <c r="D623" s="5">
        <v>90988909</v>
      </c>
      <c r="E623" t="str">
        <f>Tabelle4[[#This Row],[ort1]] &amp; " - " &amp; Tabelle4[[#This Row],[schulname]] &amp;" - "&amp;Tabelle4[[#This Row],[strasse]]&amp;" - "&amp;Tabelle4[[#This Row],[schulnummer_dp]]</f>
        <v>Naumburg (Saale) - 06618 - EBG Fach- und Berufsfachschulzentrum Naumburg - Jakobsring 4a - 90988909</v>
      </c>
    </row>
    <row r="624" spans="1:5" ht="28.8" x14ac:dyDescent="0.3">
      <c r="A624" s="8" t="s">
        <v>187</v>
      </c>
      <c r="B624" s="4" t="s">
        <v>1473</v>
      </c>
      <c r="C624" s="4" t="s">
        <v>1474</v>
      </c>
      <c r="D624" s="5">
        <v>71711710</v>
      </c>
      <c r="E624" t="str">
        <f>Tabelle4[[#This Row],[ort1]] &amp; " - " &amp; Tabelle4[[#This Row],[schulname]] &amp;" - "&amp;Tabelle4[[#This Row],[strasse]]&amp;" - "&amp;Tabelle4[[#This Row],[schulnummer_dp]]</f>
        <v>Naumburg (Saale) - 06618 - Europäisches Bildungswerk für Beruf und Gesellschaft gGmbH - Pflegeschule Naumburg - Franz-Julius-Haenel-Str. 4 - 71711710</v>
      </c>
    </row>
    <row r="625" spans="1:5" ht="28.8" x14ac:dyDescent="0.3">
      <c r="A625" s="8" t="s">
        <v>187</v>
      </c>
      <c r="B625" s="4" t="s">
        <v>1475</v>
      </c>
      <c r="C625" s="4" t="s">
        <v>1476</v>
      </c>
      <c r="D625" s="5">
        <v>29100093</v>
      </c>
      <c r="E625" t="str">
        <f>Tabelle4[[#This Row],[ort1]] &amp; " - " &amp; Tabelle4[[#This Row],[schulname]] &amp;" - "&amp;Tabelle4[[#This Row],[strasse]]&amp;" - "&amp;Tabelle4[[#This Row],[schulnummer_dp]]</f>
        <v>Naumburg (Saale) - 06618 - Domschule St. Martin Naumburg - ev. Grundschule - Domplatz 3 - 29100093</v>
      </c>
    </row>
    <row r="626" spans="1:5" ht="28.8" x14ac:dyDescent="0.3">
      <c r="A626" s="8" t="s">
        <v>187</v>
      </c>
      <c r="B626" s="4" t="s">
        <v>1477</v>
      </c>
      <c r="C626" s="4" t="s">
        <v>1478</v>
      </c>
      <c r="D626" s="5">
        <v>22100525</v>
      </c>
      <c r="E626" t="str">
        <f>Tabelle4[[#This Row],[ort1]] &amp; " - " &amp; Tabelle4[[#This Row],[schulname]] &amp;" - "&amp;Tabelle4[[#This Row],[strasse]]&amp;" - "&amp;Tabelle4[[#This Row],[schulnummer_dp]]</f>
        <v>Naumburg (Saale) - 06618 - Montessori-Grundschule Naumburg - Flemminger Weg 141 - 22100525</v>
      </c>
    </row>
    <row r="627" spans="1:5" ht="28.8" x14ac:dyDescent="0.3">
      <c r="A627" s="8" t="s">
        <v>187</v>
      </c>
      <c r="B627" s="4" t="s">
        <v>1479</v>
      </c>
      <c r="C627" s="4" t="s">
        <v>1480</v>
      </c>
      <c r="D627" s="5">
        <v>22022026</v>
      </c>
      <c r="E627" t="str">
        <f>Tabelle4[[#This Row],[ort1]] &amp; " - " &amp; Tabelle4[[#This Row],[schulname]] &amp;" - "&amp;Tabelle4[[#This Row],[strasse]]&amp;" - "&amp;Tabelle4[[#This Row],[schulnummer_dp]]</f>
        <v>Naumburg (Saale) - 06618 - Förderschule (GB) Käthe Kruse Naumburg - Carl-Broche-Str. 3 - 22022026</v>
      </c>
    </row>
    <row r="628" spans="1:5" ht="28.8" x14ac:dyDescent="0.3">
      <c r="A628" s="8" t="s">
        <v>187</v>
      </c>
      <c r="B628" s="4" t="s">
        <v>1481</v>
      </c>
      <c r="C628" s="4" t="s">
        <v>1482</v>
      </c>
      <c r="D628" s="5">
        <v>26066065</v>
      </c>
      <c r="E628" t="str">
        <f>Tabelle4[[#This Row],[ort1]] &amp; " - " &amp; Tabelle4[[#This Row],[schulname]] &amp;" - "&amp;Tabelle4[[#This Row],[strasse]]&amp;" - "&amp;Tabelle4[[#This Row],[schulnummer_dp]]</f>
        <v>Naumburg (Saale) - 06618 - Grundschule Max Klinger Kleinjena - Unter den Hassenbergen 6 - 26066065</v>
      </c>
    </row>
    <row r="629" spans="1:5" ht="28.8" x14ac:dyDescent="0.3">
      <c r="A629" s="8" t="s">
        <v>187</v>
      </c>
      <c r="B629" s="4" t="s">
        <v>1483</v>
      </c>
      <c r="C629" s="4" t="s">
        <v>1484</v>
      </c>
      <c r="D629" s="5">
        <v>21000015</v>
      </c>
      <c r="E629" t="str">
        <f>Tabelle4[[#This Row],[ort1]] &amp; " - " &amp; Tabelle4[[#This Row],[schulname]] &amp;" - "&amp;Tabelle4[[#This Row],[strasse]]&amp;" - "&amp;Tabelle4[[#This Row],[schulnummer_dp]]</f>
        <v>Naumburg (Saale) - 06618 - Albert-Schweitzer-Grundschule Naumburg - Kösener Str. 70 - 21000015</v>
      </c>
    </row>
    <row r="630" spans="1:5" ht="28.8" x14ac:dyDescent="0.3">
      <c r="A630" s="8" t="s">
        <v>187</v>
      </c>
      <c r="B630" s="4" t="s">
        <v>1485</v>
      </c>
      <c r="C630" s="4" t="s">
        <v>1486</v>
      </c>
      <c r="D630" s="5">
        <v>23011034</v>
      </c>
      <c r="E630" t="str">
        <f>Tabelle4[[#This Row],[ort1]] &amp; " - " &amp; Tabelle4[[#This Row],[schulname]] &amp;" - "&amp;Tabelle4[[#This Row],[strasse]]&amp;" - "&amp;Tabelle4[[#This Row],[schulnummer_dp]]</f>
        <v>Naumburg (Saale) - 06618 - Förderschule (LB) Pestalozzi Naumburg - Weimarer Str. 45 - 23011034</v>
      </c>
    </row>
    <row r="631" spans="1:5" ht="28.8" x14ac:dyDescent="0.3">
      <c r="A631" s="8" t="s">
        <v>187</v>
      </c>
      <c r="B631" s="4" t="s">
        <v>1487</v>
      </c>
      <c r="C631" s="4" t="s">
        <v>1488</v>
      </c>
      <c r="D631" s="5">
        <v>25166054</v>
      </c>
      <c r="E631" t="str">
        <f>Tabelle4[[#This Row],[ort1]] &amp; " - " &amp; Tabelle4[[#This Row],[schulname]] &amp;" - "&amp;Tabelle4[[#This Row],[strasse]]&amp;" - "&amp;Tabelle4[[#This Row],[schulnummer_dp]]</f>
        <v>Naumburg (Saale) - 06618 - Domgymnasium Naumburg - Thomas-Müntzer-Straße 22-23 - 25166054</v>
      </c>
    </row>
    <row r="632" spans="1:5" ht="28.8" x14ac:dyDescent="0.3">
      <c r="A632" s="8" t="s">
        <v>187</v>
      </c>
      <c r="B632" s="4" t="s">
        <v>1489</v>
      </c>
      <c r="C632" s="4" t="s">
        <v>309</v>
      </c>
      <c r="D632" s="5">
        <v>28100083</v>
      </c>
      <c r="E632" t="str">
        <f>Tabelle4[[#This Row],[ort1]] &amp; " - " &amp; Tabelle4[[#This Row],[schulname]] &amp;" - "&amp;Tabelle4[[#This Row],[strasse]]&amp;" - "&amp;Tabelle4[[#This Row],[schulnummer_dp]]</f>
        <v>Naumburg (Saale) - 06618 - Freie Schule im Burgenland Jan Hus - Schulstraße 1 - 28100083</v>
      </c>
    </row>
    <row r="633" spans="1:5" ht="28.8" x14ac:dyDescent="0.3">
      <c r="A633" s="8" t="s">
        <v>187</v>
      </c>
      <c r="B633" s="4" t="s">
        <v>1490</v>
      </c>
      <c r="C633" s="4" t="s">
        <v>1491</v>
      </c>
      <c r="D633" s="5">
        <v>73777730</v>
      </c>
      <c r="E633" t="str">
        <f>Tabelle4[[#This Row],[ort1]] &amp; " - " &amp; Tabelle4[[#This Row],[schulname]] &amp;" - "&amp;Tabelle4[[#This Row],[strasse]]&amp;" - "&amp;Tabelle4[[#This Row],[schulnummer_dp]]</f>
        <v>Naumburg (Saale) - 06618 - SRH Klinikum Burgenlandkreis - Schule für Gesundheitsberufe - Bahnhofstraße 40-42 - 73777730</v>
      </c>
    </row>
    <row r="634" spans="1:5" ht="28.8" x14ac:dyDescent="0.3">
      <c r="A634" s="8" t="s">
        <v>187</v>
      </c>
      <c r="B634" s="4" t="s">
        <v>1492</v>
      </c>
      <c r="C634" s="4" t="s">
        <v>1493</v>
      </c>
      <c r="D634" s="5">
        <v>28077084</v>
      </c>
      <c r="E634" t="str">
        <f>Tabelle4[[#This Row],[ort1]] &amp; " - " &amp; Tabelle4[[#This Row],[schulname]] &amp;" - "&amp;Tabelle4[[#This Row],[strasse]]&amp;" - "&amp;Tabelle4[[#This Row],[schulnummer_dp]]</f>
        <v>Naumburg (Saale) - 06618 - Salztorschule Naumburg - Grundschule - Kramerplatz 13 - 28077084</v>
      </c>
    </row>
    <row r="635" spans="1:5" ht="28.8" x14ac:dyDescent="0.3">
      <c r="A635" s="8" t="s">
        <v>187</v>
      </c>
      <c r="B635" s="4" t="s">
        <v>1494</v>
      </c>
      <c r="C635" s="4" t="s">
        <v>1495</v>
      </c>
      <c r="D635" s="5">
        <v>26055064</v>
      </c>
      <c r="E635" t="str">
        <f>Tabelle4[[#This Row],[ort1]] &amp; " - " &amp; Tabelle4[[#This Row],[schulname]] &amp;" - "&amp;Tabelle4[[#This Row],[strasse]]&amp;" - "&amp;Tabelle4[[#This Row],[schulnummer_dp]]</f>
        <v>Naumburg (Saale) - 06618 - Georgenschule Naumburg - Grundschule - Wilhelm-Wagner-Str. 1 - 26055064</v>
      </c>
    </row>
    <row r="636" spans="1:5" ht="28.8" x14ac:dyDescent="0.3">
      <c r="A636" s="8" t="s">
        <v>187</v>
      </c>
      <c r="B636" s="4" t="s">
        <v>1496</v>
      </c>
      <c r="C636" s="4" t="s">
        <v>1497</v>
      </c>
      <c r="D636" s="5">
        <v>72711720</v>
      </c>
      <c r="E636" t="str">
        <f>Tabelle4[[#This Row],[ort1]] &amp; " - " &amp; Tabelle4[[#This Row],[schulname]] &amp;" - "&amp;Tabelle4[[#This Row],[strasse]]&amp;" - "&amp;Tabelle4[[#This Row],[schulnummer_dp]]</f>
        <v>Naumburg (Saale) - 06618 - MBA - Medizinische Berufs-Akademie GmbH - Pflegeschule Naumburg - Bahnhofstraße 38 - 72711720</v>
      </c>
    </row>
    <row r="637" spans="1:5" ht="28.8" x14ac:dyDescent="0.3">
      <c r="A637" s="8" t="s">
        <v>187</v>
      </c>
      <c r="B637" s="4" t="s">
        <v>1498</v>
      </c>
      <c r="C637" s="4" t="s">
        <v>1499</v>
      </c>
      <c r="D637" s="5">
        <v>20055004</v>
      </c>
      <c r="E637" t="str">
        <f>Tabelle4[[#This Row],[ort1]] &amp; " - " &amp; Tabelle4[[#This Row],[schulname]] &amp;" - "&amp;Tabelle4[[#This Row],[strasse]]&amp;" - "&amp;Tabelle4[[#This Row],[schulnummer_dp]]</f>
        <v>Naumburg (Saale) - 06618 - Uta-Schule Naumburg - Grundschule - Schönburger Straße 20 - 20055004</v>
      </c>
    </row>
    <row r="638" spans="1:5" ht="28.8" x14ac:dyDescent="0.3">
      <c r="A638" s="8" t="s">
        <v>187</v>
      </c>
      <c r="B638" s="4" t="s">
        <v>1500</v>
      </c>
      <c r="C638" s="4" t="s">
        <v>1501</v>
      </c>
      <c r="D638" s="5">
        <v>29077093</v>
      </c>
      <c r="E638" t="str">
        <f>Tabelle4[[#This Row],[ort1]] &amp; " - " &amp; Tabelle4[[#This Row],[schulname]] &amp;" - "&amp;Tabelle4[[#This Row],[strasse]]&amp;" - "&amp;Tabelle4[[#This Row],[schulnummer_dp]]</f>
        <v>Naumburg (Saale) - 06618 - Sekundarschule A. v. Humboldt Naumburg - Theaterplatz 3 - 29077093</v>
      </c>
    </row>
    <row r="639" spans="1:5" ht="28.8" x14ac:dyDescent="0.3">
      <c r="A639" s="8" t="s">
        <v>187</v>
      </c>
      <c r="B639" s="4" t="s">
        <v>1502</v>
      </c>
      <c r="C639" s="4" t="s">
        <v>1503</v>
      </c>
      <c r="D639" s="5">
        <v>70366201</v>
      </c>
      <c r="E639" t="str">
        <f>Tabelle4[[#This Row],[ort1]] &amp; " - " &amp; Tabelle4[[#This Row],[schulname]] &amp;" - "&amp;Tabelle4[[#This Row],[strasse]]&amp;" - "&amp;Tabelle4[[#This Row],[schulnummer_dp]]</f>
        <v>Naumburg (Saale) - 06618 - MBA Naumburg BFS Med.Dok.ass. - Bahnhofstraße 38/40 - 70366201</v>
      </c>
    </row>
    <row r="640" spans="1:5" ht="28.8" x14ac:dyDescent="0.3">
      <c r="A640" s="8" t="s">
        <v>187</v>
      </c>
      <c r="B640" s="4" t="s">
        <v>1504</v>
      </c>
      <c r="C640" s="4" t="s">
        <v>1484</v>
      </c>
      <c r="D640" s="5">
        <v>20077005</v>
      </c>
      <c r="E640" t="str">
        <f>Tabelle4[[#This Row],[ort1]] &amp; " - " &amp; Tabelle4[[#This Row],[schulname]] &amp;" - "&amp;Tabelle4[[#This Row],[strasse]]&amp;" - "&amp;Tabelle4[[#This Row],[schulnummer_dp]]</f>
        <v>Naumburg (Saale) - 06618 - Sekundarschule A. Schweitzer Naumburg - Kösener Str. 70 - 20077005</v>
      </c>
    </row>
    <row r="641" spans="1:5" ht="28.8" x14ac:dyDescent="0.3">
      <c r="A641" s="8" t="s">
        <v>188</v>
      </c>
      <c r="B641" s="4" t="s">
        <v>1505</v>
      </c>
      <c r="C641" s="4" t="s">
        <v>1506</v>
      </c>
      <c r="D641" s="5">
        <v>29000095</v>
      </c>
      <c r="E641" t="str">
        <f>Tabelle4[[#This Row],[ort1]] &amp; " - " &amp; Tabelle4[[#This Row],[schulname]] &amp;" - "&amp;Tabelle4[[#This Row],[strasse]]&amp;" - "&amp;Tabelle4[[#This Row],[schulnummer_dp]]</f>
        <v>Naumburg (Saale) - 06628 - Bergschule Bad Kösen - Grundschule - Burgstraße 20 - 29000095</v>
      </c>
    </row>
    <row r="642" spans="1:5" ht="28.8" x14ac:dyDescent="0.3">
      <c r="A642" s="8" t="s">
        <v>188</v>
      </c>
      <c r="B642" s="4" t="s">
        <v>1507</v>
      </c>
      <c r="C642" s="4" t="s">
        <v>399</v>
      </c>
      <c r="D642" s="5">
        <v>26055063</v>
      </c>
      <c r="E642" t="str">
        <f>Tabelle4[[#This Row],[ort1]] &amp; " - " &amp; Tabelle4[[#This Row],[schulname]] &amp;" - "&amp;Tabelle4[[#This Row],[strasse]]&amp;" - "&amp;Tabelle4[[#This Row],[schulnummer_dp]]</f>
        <v>Naumburg (Saale) - 06628 - Landesschule Pforta - Schulstraße 12 - 26055063</v>
      </c>
    </row>
    <row r="643" spans="1:5" x14ac:dyDescent="0.3">
      <c r="A643" s="8" t="s">
        <v>189</v>
      </c>
      <c r="B643" s="4" t="s">
        <v>1508</v>
      </c>
      <c r="C643" s="4" t="s">
        <v>1509</v>
      </c>
      <c r="D643" s="5">
        <v>23077039</v>
      </c>
      <c r="E643" t="str">
        <f>Tabelle4[[#This Row],[ort1]] &amp; " - " &amp; Tabelle4[[#This Row],[schulname]] &amp;" - "&amp;Tabelle4[[#This Row],[strasse]]&amp;" - "&amp;Tabelle4[[#This Row],[schulnummer_dp]]</f>
        <v>Nebra - 06642 - Grundschule Nebra - Reinsdorfer Weg 6 - 23077039</v>
      </c>
    </row>
    <row r="644" spans="1:5" x14ac:dyDescent="0.3">
      <c r="A644" s="8" t="s">
        <v>190</v>
      </c>
      <c r="B644" s="4" t="s">
        <v>1510</v>
      </c>
      <c r="C644" s="4" t="s">
        <v>1511</v>
      </c>
      <c r="D644" s="5">
        <v>38033484</v>
      </c>
      <c r="E644" t="str">
        <f>Tabelle4[[#This Row],[ort1]] &amp; " - " &amp; Tabelle4[[#This Row],[schulname]] &amp;" - "&amp;Tabelle4[[#This Row],[strasse]]&amp;" - "&amp;Tabelle4[[#This Row],[schulnummer_dp]]</f>
        <v>Niedere Börde - 39326 - Grundschule Astrid Lindgren Dahlenwarsleben - Abendstraße 6 - 38033484</v>
      </c>
    </row>
    <row r="645" spans="1:5" x14ac:dyDescent="0.3">
      <c r="A645" s="8" t="s">
        <v>191</v>
      </c>
      <c r="B645" s="4" t="s">
        <v>1512</v>
      </c>
      <c r="C645" s="4" t="s">
        <v>1513</v>
      </c>
      <c r="D645" s="5">
        <v>11111217</v>
      </c>
      <c r="E645" t="str">
        <f>Tabelle4[[#This Row],[ort1]] &amp; " - " &amp; Tabelle4[[#This Row],[schulname]] &amp;" - "&amp;Tabelle4[[#This Row],[strasse]]&amp;" - "&amp;Tabelle4[[#This Row],[schulnummer_dp]]</f>
        <v>Nienburg - 06429 - Private Grundschule Latdorf - Schloßstraße 27 - 11111217</v>
      </c>
    </row>
    <row r="646" spans="1:5" ht="28.8" x14ac:dyDescent="0.3">
      <c r="A646" s="8" t="s">
        <v>192</v>
      </c>
      <c r="B646" s="4" t="s">
        <v>1514</v>
      </c>
      <c r="C646" s="4" t="s">
        <v>1515</v>
      </c>
      <c r="D646" s="5">
        <v>19155294</v>
      </c>
      <c r="E646" t="str">
        <f>Tabelle4[[#This Row],[ort1]] &amp; " - " &amp; Tabelle4[[#This Row],[schulname]] &amp;" - "&amp;Tabelle4[[#This Row],[strasse]]&amp;" - "&amp;Tabelle4[[#This Row],[schulnummer_dp]]</f>
        <v>Nienburg (Saale) - 06429 - Private Sekundarschule Nienburg - Schäferplatz 14 - 19155294</v>
      </c>
    </row>
    <row r="647" spans="1:5" ht="28.8" x14ac:dyDescent="0.3">
      <c r="A647" s="8" t="s">
        <v>192</v>
      </c>
      <c r="B647" s="4" t="s">
        <v>1516</v>
      </c>
      <c r="C647" s="4" t="s">
        <v>1517</v>
      </c>
      <c r="D647" s="5">
        <v>17155274</v>
      </c>
      <c r="E647" t="str">
        <f>Tabelle4[[#This Row],[ort1]] &amp; " - " &amp; Tabelle4[[#This Row],[schulname]] &amp;" - "&amp;Tabelle4[[#This Row],[strasse]]&amp;" - "&amp;Tabelle4[[#This Row],[schulnummer_dp]]</f>
        <v>Nienburg (Saale) - 06429 - Grundschule Nienburg - Schloßstr. 16 - 17155274</v>
      </c>
    </row>
    <row r="648" spans="1:5" x14ac:dyDescent="0.3">
      <c r="A648" s="8" t="s">
        <v>193</v>
      </c>
      <c r="B648" s="4" t="s">
        <v>1518</v>
      </c>
      <c r="C648" s="4" t="s">
        <v>1519</v>
      </c>
      <c r="D648" s="5">
        <v>35022753</v>
      </c>
      <c r="E648" t="str">
        <f>Tabelle4[[#This Row],[ort1]] &amp; " - " &amp; Tabelle4[[#This Row],[schulname]] &amp;" - "&amp;Tabelle4[[#This Row],[strasse]]&amp;" - "&amp;Tabelle4[[#This Row],[schulnummer_dp]]</f>
        <v>Nordharz - 38855 - Grundschule Heudeber - Schulstraße 23 - 35022753</v>
      </c>
    </row>
    <row r="649" spans="1:5" x14ac:dyDescent="0.3">
      <c r="A649" s="8" t="s">
        <v>194</v>
      </c>
      <c r="B649" s="4" t="s">
        <v>1520</v>
      </c>
      <c r="C649" s="4" t="s">
        <v>1521</v>
      </c>
      <c r="D649" s="5">
        <v>30066703</v>
      </c>
      <c r="E649" t="str">
        <f>Tabelle4[[#This Row],[ort1]] &amp; " - " &amp; Tabelle4[[#This Row],[schulname]] &amp;" - "&amp;Tabelle4[[#This Row],[strasse]]&amp;" - "&amp;Tabelle4[[#This Row],[schulnummer_dp]]</f>
        <v>Nordharz - 38871 - Grundschule Erich Kästner Langeln - Heerstraße 13 - 30066703</v>
      </c>
    </row>
    <row r="650" spans="1:5" x14ac:dyDescent="0.3">
      <c r="A650" s="8" t="s">
        <v>194</v>
      </c>
      <c r="B650" s="4" t="s">
        <v>1522</v>
      </c>
      <c r="C650" s="4" t="s">
        <v>1523</v>
      </c>
      <c r="D650" s="5">
        <v>32199729</v>
      </c>
      <c r="E650" t="str">
        <f>Tabelle4[[#This Row],[ort1]] &amp; " - " &amp; Tabelle4[[#This Row],[schulname]] &amp;" - "&amp;Tabelle4[[#This Row],[strasse]]&amp;" - "&amp;Tabelle4[[#This Row],[schulnummer_dp]]</f>
        <v>Nordharz - 38871 - Landschulheim Grovesmühle  - Sekundarschule- - Grovesmühle 1 - 32199729</v>
      </c>
    </row>
    <row r="651" spans="1:5" x14ac:dyDescent="0.3">
      <c r="A651" s="8" t="s">
        <v>194</v>
      </c>
      <c r="B651" s="4" t="s">
        <v>1524</v>
      </c>
      <c r="C651" s="4" t="s">
        <v>1523</v>
      </c>
      <c r="D651" s="5">
        <v>33111739</v>
      </c>
      <c r="E651" t="str">
        <f>Tabelle4[[#This Row],[ort1]] &amp; " - " &amp; Tabelle4[[#This Row],[schulname]] &amp;" - "&amp;Tabelle4[[#This Row],[strasse]]&amp;" - "&amp;Tabelle4[[#This Row],[schulnummer_dp]]</f>
        <v>Nordharz - 38871 - Landschulheim Grovesmühle - Gymnasium - Grovesmühle 1 - 33111739</v>
      </c>
    </row>
    <row r="652" spans="1:5" x14ac:dyDescent="0.3">
      <c r="A652" s="8" t="s">
        <v>194</v>
      </c>
      <c r="B652" s="4" t="s">
        <v>1525</v>
      </c>
      <c r="C652" s="4" t="s">
        <v>1526</v>
      </c>
      <c r="D652" s="5">
        <v>35100351</v>
      </c>
      <c r="E652" t="str">
        <f>Tabelle4[[#This Row],[ort1]] &amp; " - " &amp; Tabelle4[[#This Row],[schulname]] &amp;" - "&amp;Tabelle4[[#This Row],[strasse]]&amp;" - "&amp;Tabelle4[[#This Row],[schulnummer_dp]]</f>
        <v>Nordharz - 38871 - Grundschule am Kirchplatz Veckenstedt - Am Schulhof 4 - 35100351</v>
      </c>
    </row>
    <row r="653" spans="1:5" ht="28.8" x14ac:dyDescent="0.3">
      <c r="A653" s="8" t="s">
        <v>194</v>
      </c>
      <c r="B653" s="4" t="s">
        <v>1527</v>
      </c>
      <c r="C653" s="4" t="s">
        <v>1528</v>
      </c>
      <c r="D653" s="5">
        <v>33055737</v>
      </c>
      <c r="E653" t="str">
        <f>Tabelle4[[#This Row],[ort1]] &amp; " - " &amp; Tabelle4[[#This Row],[schulname]] &amp;" - "&amp;Tabelle4[[#This Row],[strasse]]&amp;" - "&amp;Tabelle4[[#This Row],[schulnummer_dp]]</f>
        <v>Nordharz - 38871 - Förderschule mit Ausgleichsklassen  Wasserleben - Am Park 5-7 - 33055737</v>
      </c>
    </row>
    <row r="654" spans="1:5" x14ac:dyDescent="0.3">
      <c r="A654" s="8" t="s">
        <v>194</v>
      </c>
      <c r="B654" s="4" t="s">
        <v>1529</v>
      </c>
      <c r="C654" s="4" t="s">
        <v>1530</v>
      </c>
      <c r="D654" s="5">
        <v>35077757</v>
      </c>
      <c r="E654" t="str">
        <f>Tabelle4[[#This Row],[ort1]] &amp; " - " &amp; Tabelle4[[#This Row],[schulname]] &amp;" - "&amp;Tabelle4[[#This Row],[strasse]]&amp;" - "&amp;Tabelle4[[#This Row],[schulnummer_dp]]</f>
        <v>Nordharz - 38871 - Grundschule Albert-Schweitzer Stapelburg - Trift 1 - 35077757</v>
      </c>
    </row>
    <row r="655" spans="1:5" ht="28.8" x14ac:dyDescent="0.3">
      <c r="A655" s="8" t="s">
        <v>195</v>
      </c>
      <c r="B655" s="4" t="s">
        <v>1531</v>
      </c>
      <c r="C655" s="4" t="s">
        <v>1532</v>
      </c>
      <c r="D655" s="5">
        <v>32077722</v>
      </c>
      <c r="E655" t="str">
        <f>Tabelle4[[#This Row],[ort1]] &amp; " - " &amp; Tabelle4[[#This Row],[schulname]] &amp;" - "&amp;Tabelle4[[#This Row],[strasse]]&amp;" - "&amp;Tabelle4[[#This Row],[schulnummer_dp]]</f>
        <v>Oberharz am Brocken - 38875 - Sekundarschule Bodfeld Elbingerode - Straße des Friedens 1a - 32077722</v>
      </c>
    </row>
    <row r="656" spans="1:5" ht="28.8" x14ac:dyDescent="0.3">
      <c r="A656" s="8" t="s">
        <v>195</v>
      </c>
      <c r="B656" s="4" t="s">
        <v>1533</v>
      </c>
      <c r="C656" s="4" t="s">
        <v>1534</v>
      </c>
      <c r="D656" s="5">
        <v>39011796</v>
      </c>
      <c r="E656" t="str">
        <f>Tabelle4[[#This Row],[ort1]] &amp; " - " &amp; Tabelle4[[#This Row],[schulname]] &amp;" - "&amp;Tabelle4[[#This Row],[strasse]]&amp;" - "&amp;Tabelle4[[#This Row],[schulnummer_dp]]</f>
        <v>Oberharz am Brocken - 38875 - Grundschule Elbingerode - Obere Schulstraße 9-11 - 39011796</v>
      </c>
    </row>
    <row r="657" spans="1:5" ht="28.8" x14ac:dyDescent="0.3">
      <c r="A657" s="8" t="s">
        <v>196</v>
      </c>
      <c r="B657" s="4" t="s">
        <v>1535</v>
      </c>
      <c r="C657" s="4" t="s">
        <v>1536</v>
      </c>
      <c r="D657" s="5">
        <v>35066756</v>
      </c>
      <c r="E657" t="str">
        <f>Tabelle4[[#This Row],[ort1]] &amp; " - " &amp; Tabelle4[[#This Row],[schulname]] &amp;" - "&amp;Tabelle4[[#This Row],[strasse]]&amp;" - "&amp;Tabelle4[[#This Row],[schulnummer_dp]]</f>
        <v>Oberharz am Brocken - 38899 - Grundschule Dr. Hermann Blumenau Hasselfelde - Hagenstraße 4 - 35066756</v>
      </c>
    </row>
    <row r="658" spans="1:5" ht="28.8" x14ac:dyDescent="0.3">
      <c r="A658" s="8" t="s">
        <v>197</v>
      </c>
      <c r="B658" s="4" t="s">
        <v>1537</v>
      </c>
      <c r="C658" s="4" t="s">
        <v>1538</v>
      </c>
      <c r="D658" s="5">
        <v>35033053</v>
      </c>
      <c r="E658" t="str">
        <f>Tabelle4[[#This Row],[ort1]] &amp; " - " &amp; Tabelle4[[#This Row],[schulname]] &amp;" - "&amp;Tabelle4[[#This Row],[strasse]]&amp;" - "&amp;Tabelle4[[#This Row],[schulnummer_dp]]</f>
        <v>Oebisfelde-Weferlingen - 39356 - Grundschule Weferlingen - Sophienstr. 1 a - 35033053</v>
      </c>
    </row>
    <row r="659" spans="1:5" ht="28.8" x14ac:dyDescent="0.3">
      <c r="A659" s="8" t="s">
        <v>197</v>
      </c>
      <c r="B659" s="4" t="s">
        <v>1539</v>
      </c>
      <c r="C659" s="4" t="s">
        <v>1540</v>
      </c>
      <c r="D659" s="5">
        <v>36066063</v>
      </c>
      <c r="E659" t="str">
        <f>Tabelle4[[#This Row],[ort1]] &amp; " - " &amp; Tabelle4[[#This Row],[schulname]] &amp;" - "&amp;Tabelle4[[#This Row],[strasse]]&amp;" - "&amp;Tabelle4[[#This Row],[schulnummer_dp]]</f>
        <v>Oebisfelde-Weferlingen - 39356 - Gymnasium Freiherr-v.-Stein Weferlingen - Geschwister-Scholl-Str. 2 - 36066063</v>
      </c>
    </row>
    <row r="660" spans="1:5" ht="28.8" x14ac:dyDescent="0.3">
      <c r="A660" s="8" t="s">
        <v>198</v>
      </c>
      <c r="B660" s="4" t="s">
        <v>1541</v>
      </c>
      <c r="C660" s="4" t="s">
        <v>1542</v>
      </c>
      <c r="D660" s="5">
        <v>31000014</v>
      </c>
      <c r="E660" t="str">
        <f>Tabelle4[[#This Row],[ort1]] &amp; " - " &amp; Tabelle4[[#This Row],[schulname]] &amp;" - "&amp;Tabelle4[[#This Row],[strasse]]&amp;" - "&amp;Tabelle4[[#This Row],[schulnummer_dp]]</f>
        <v>Oebisfelde-Weferlingen - 39359 - Grundschule Rätzlingen - Bösdorfer Str. 13 - 31000014</v>
      </c>
    </row>
    <row r="661" spans="1:5" ht="28.8" x14ac:dyDescent="0.3">
      <c r="A661" s="8" t="s">
        <v>199</v>
      </c>
      <c r="B661" s="4" t="s">
        <v>1543</v>
      </c>
      <c r="C661" s="4" t="s">
        <v>1544</v>
      </c>
      <c r="D661" s="5">
        <v>33088633</v>
      </c>
      <c r="E661" t="str">
        <f>Tabelle4[[#This Row],[ort1]] &amp; " - " &amp; Tabelle4[[#This Row],[schulname]] &amp;" - "&amp;Tabelle4[[#This Row],[strasse]]&amp;" - "&amp;Tabelle4[[#This Row],[schulnummer_dp]]</f>
        <v>Oebisfelde-Weferlingen - 39646 - Grundschule Drömlingfüchse Oebisfelde - Theodor Müller Str. 5 - 33088633</v>
      </c>
    </row>
    <row r="662" spans="1:5" ht="28.8" x14ac:dyDescent="0.3">
      <c r="A662" s="8" t="s">
        <v>199</v>
      </c>
      <c r="B662" s="4" t="s">
        <v>1545</v>
      </c>
      <c r="C662" s="4" t="s">
        <v>1546</v>
      </c>
      <c r="D662" s="5">
        <v>35011653</v>
      </c>
      <c r="E662" t="str">
        <f>Tabelle4[[#This Row],[ort1]] &amp; " - " &amp; Tabelle4[[#This Row],[schulname]] &amp;" - "&amp;Tabelle4[[#This Row],[strasse]]&amp;" - "&amp;Tabelle4[[#This Row],[schulnummer_dp]]</f>
        <v>Oebisfelde-Weferlingen - 39646 - Grundschule An der Aller Oebisfelde - Schulstr. 3 - 35011653</v>
      </c>
    </row>
    <row r="663" spans="1:5" ht="28.8" x14ac:dyDescent="0.3">
      <c r="A663" s="8" t="s">
        <v>199</v>
      </c>
      <c r="B663" s="4" t="s">
        <v>1547</v>
      </c>
      <c r="C663" s="4" t="s">
        <v>1548</v>
      </c>
      <c r="D663" s="5">
        <v>34133742</v>
      </c>
      <c r="E663" t="str">
        <f>Tabelle4[[#This Row],[ort1]] &amp; " - " &amp; Tabelle4[[#This Row],[schulname]] &amp;" - "&amp;Tabelle4[[#This Row],[strasse]]&amp;" - "&amp;Tabelle4[[#This Row],[schulnummer_dp]]</f>
        <v>Oebisfelde-Weferlingen - 39646 - Drömlingschule Oebisfelde - Gemeinschaftsschule - Friedrich-Ludwig-Jahn-Straße 7 - 34133742</v>
      </c>
    </row>
    <row r="664" spans="1:5" ht="28.8" x14ac:dyDescent="0.3">
      <c r="A664" s="8" t="s">
        <v>200</v>
      </c>
      <c r="B664" s="4" t="s">
        <v>1549</v>
      </c>
      <c r="C664" s="4" t="s">
        <v>1550</v>
      </c>
      <c r="D664" s="5">
        <v>18022081</v>
      </c>
      <c r="E664" t="str">
        <f>Tabelle4[[#This Row],[ort1]] &amp; " - " &amp; Tabelle4[[#This Row],[schulname]] &amp;" - "&amp;Tabelle4[[#This Row],[strasse]]&amp;" - "&amp;Tabelle4[[#This Row],[schulnummer_dp]]</f>
        <v>Oranienbaum-Wörlitz - 06785 - Grundschule Oranienbaum - Schloßstr. 8 - 18022081</v>
      </c>
    </row>
    <row r="665" spans="1:5" ht="28.8" x14ac:dyDescent="0.3">
      <c r="A665" s="8" t="s">
        <v>200</v>
      </c>
      <c r="B665" s="4" t="s">
        <v>1551</v>
      </c>
      <c r="C665" s="4" t="s">
        <v>1552</v>
      </c>
      <c r="D665" s="5">
        <v>10077002</v>
      </c>
      <c r="E665" t="str">
        <f>Tabelle4[[#This Row],[ort1]] &amp; " - " &amp; Tabelle4[[#This Row],[schulname]] &amp;" - "&amp;Tabelle4[[#This Row],[strasse]]&amp;" - "&amp;Tabelle4[[#This Row],[schulnummer_dp]]</f>
        <v>Oranienbaum-Wörlitz - 06785 - Luisenschule Wörlitz - Amtsgasse 37 - 10077002</v>
      </c>
    </row>
    <row r="666" spans="1:5" ht="28.8" x14ac:dyDescent="0.3">
      <c r="A666" s="8" t="s">
        <v>200</v>
      </c>
      <c r="B666" s="4" t="s">
        <v>1553</v>
      </c>
      <c r="C666" s="4" t="s">
        <v>1554</v>
      </c>
      <c r="D666" s="5">
        <v>15100354</v>
      </c>
      <c r="E666" t="str">
        <f>Tabelle4[[#This Row],[ort1]] &amp; " - " &amp; Tabelle4[[#This Row],[schulname]] &amp;" - "&amp;Tabelle4[[#This Row],[strasse]]&amp;" - "&amp;Tabelle4[[#This Row],[schulnummer_dp]]</f>
        <v>Oranienbaum-Wörlitz - 06785 - IGS im Gartenreich Oranienbaum - Marienstraße 42 - 15100354</v>
      </c>
    </row>
    <row r="667" spans="1:5" ht="28.8" x14ac:dyDescent="0.3">
      <c r="A667" s="8" t="s">
        <v>201</v>
      </c>
      <c r="B667" s="4" t="s">
        <v>1555</v>
      </c>
      <c r="C667" s="4" t="s">
        <v>1556</v>
      </c>
      <c r="D667" s="5">
        <v>34177742</v>
      </c>
      <c r="E667" t="str">
        <f>Tabelle4[[#This Row],[ort1]] &amp; " - " &amp; Tabelle4[[#This Row],[schulname]] &amp;" - "&amp;Tabelle4[[#This Row],[strasse]]&amp;" - "&amp;Tabelle4[[#This Row],[schulnummer_dp]]</f>
        <v>Oschersleben (Bode) - 38387 - Gemeinschaftsschule Puschkin Oschersleben - Puschkinstraße 11 - 34177742</v>
      </c>
    </row>
    <row r="668" spans="1:5" ht="28.8" x14ac:dyDescent="0.3">
      <c r="A668" s="8" t="s">
        <v>202</v>
      </c>
      <c r="B668" s="4" t="s">
        <v>1557</v>
      </c>
      <c r="C668" s="4" t="s">
        <v>1558</v>
      </c>
      <c r="D668" s="5">
        <v>31055018</v>
      </c>
      <c r="E668" t="str">
        <f>Tabelle4[[#This Row],[ort1]] &amp; " - " &amp; Tabelle4[[#This Row],[schulname]] &amp;" - "&amp;Tabelle4[[#This Row],[strasse]]&amp;" - "&amp;Tabelle4[[#This Row],[schulnummer_dp]]</f>
        <v>Oschersleben (Bode) - 39387 - Grundschule Goethe Oschersleben - Windthorststr. 13 - 31055018</v>
      </c>
    </row>
    <row r="669" spans="1:5" ht="28.8" x14ac:dyDescent="0.3">
      <c r="A669" s="8" t="s">
        <v>202</v>
      </c>
      <c r="B669" s="4" t="s">
        <v>1559</v>
      </c>
      <c r="C669" s="4" t="s">
        <v>1556</v>
      </c>
      <c r="D669" s="5">
        <v>35077056</v>
      </c>
      <c r="E669" t="str">
        <f>Tabelle4[[#This Row],[ort1]] &amp; " - " &amp; Tabelle4[[#This Row],[schulname]] &amp;" - "&amp;Tabelle4[[#This Row],[strasse]]&amp;" - "&amp;Tabelle4[[#This Row],[schulnummer_dp]]</f>
        <v>Oschersleben (Bode) - 39387 - Grundschule Puschkin Oschersleben - Puschkinstraße 11 - 35077056</v>
      </c>
    </row>
    <row r="670" spans="1:5" ht="28.8" x14ac:dyDescent="0.3">
      <c r="A670" s="8" t="s">
        <v>202</v>
      </c>
      <c r="B670" s="4" t="s">
        <v>1560</v>
      </c>
      <c r="C670" s="4" t="s">
        <v>1561</v>
      </c>
      <c r="D670" s="5">
        <v>32088022</v>
      </c>
      <c r="E670" t="str">
        <f>Tabelle4[[#This Row],[ort1]] &amp; " - " &amp; Tabelle4[[#This Row],[schulname]] &amp;" - "&amp;Tabelle4[[#This Row],[strasse]]&amp;" - "&amp;Tabelle4[[#This Row],[schulnummer_dp]]</f>
        <v>Oschersleben (Bode) - 39387 - Grundschule Hadmersleben - Holzgasse 1 - 32088022</v>
      </c>
    </row>
    <row r="671" spans="1:5" ht="28.8" x14ac:dyDescent="0.3">
      <c r="A671" s="8" t="s">
        <v>202</v>
      </c>
      <c r="B671" s="4" t="s">
        <v>1562</v>
      </c>
      <c r="C671" s="4" t="s">
        <v>1563</v>
      </c>
      <c r="D671" s="5">
        <v>35000053</v>
      </c>
      <c r="E671" t="str">
        <f>Tabelle4[[#This Row],[ort1]] &amp; " - " &amp; Tabelle4[[#This Row],[schulname]] &amp;" - "&amp;Tabelle4[[#This Row],[strasse]]&amp;" - "&amp;Tabelle4[[#This Row],[schulnummer_dp]]</f>
        <v>Oschersleben (Bode) - 39387 - Börde-Schule (LB) Klein Oschersleben - Alte Hauptstraße 1 - 35000053</v>
      </c>
    </row>
    <row r="672" spans="1:5" ht="28.8" x14ac:dyDescent="0.3">
      <c r="A672" s="8" t="s">
        <v>202</v>
      </c>
      <c r="B672" s="4" t="s">
        <v>1564</v>
      </c>
      <c r="C672" s="4" t="s">
        <v>1561</v>
      </c>
      <c r="D672" s="5">
        <v>34166742</v>
      </c>
      <c r="E672" t="str">
        <f>Tabelle4[[#This Row],[ort1]] &amp; " - " &amp; Tabelle4[[#This Row],[schulname]] &amp;" - "&amp;Tabelle4[[#This Row],[strasse]]&amp;" - "&amp;Tabelle4[[#This Row],[schulnummer_dp]]</f>
        <v>Oschersleben (Bode) - 39387 - Gemeinschaftsschule V Oschersleben - Holzgasse 1 - 34166742</v>
      </c>
    </row>
    <row r="673" spans="1:5" ht="28.8" x14ac:dyDescent="0.3">
      <c r="A673" s="8" t="s">
        <v>202</v>
      </c>
      <c r="B673" s="4" t="s">
        <v>1565</v>
      </c>
      <c r="C673" s="4" t="s">
        <v>1566</v>
      </c>
      <c r="D673" s="5">
        <v>35000058</v>
      </c>
      <c r="E673" t="str">
        <f>Tabelle4[[#This Row],[ort1]] &amp; " - " &amp; Tabelle4[[#This Row],[schulname]] &amp;" - "&amp;Tabelle4[[#This Row],[strasse]]&amp;" - "&amp;Tabelle4[[#This Row],[schulnummer_dp]]</f>
        <v>Oschersleben (Bode) - 39387 - Reitersteinschule Hornhausen - Grundschule - Wulferstedter Str. 13 - 35000058</v>
      </c>
    </row>
    <row r="674" spans="1:5" ht="28.8" x14ac:dyDescent="0.3">
      <c r="A674" s="8" t="s">
        <v>202</v>
      </c>
      <c r="B674" s="4" t="s">
        <v>1567</v>
      </c>
      <c r="C674" s="4" t="s">
        <v>1568</v>
      </c>
      <c r="D674" s="5">
        <v>38022087</v>
      </c>
      <c r="E674" t="str">
        <f>Tabelle4[[#This Row],[ort1]] &amp; " - " &amp; Tabelle4[[#This Row],[schulname]] &amp;" - "&amp;Tabelle4[[#This Row],[strasse]]&amp;" - "&amp;Tabelle4[[#This Row],[schulnummer_dp]]</f>
        <v>Oschersleben (Bode) - 39387 - Gymnasium Oschersleben - Lindenstr. 2 - 38022087</v>
      </c>
    </row>
    <row r="675" spans="1:5" ht="28.8" x14ac:dyDescent="0.3">
      <c r="A675" s="8" t="s">
        <v>202</v>
      </c>
      <c r="B675" s="4" t="s">
        <v>1569</v>
      </c>
      <c r="C675" s="4" t="s">
        <v>1570</v>
      </c>
      <c r="D675" s="5">
        <v>30100001</v>
      </c>
      <c r="E675" t="str">
        <f>Tabelle4[[#This Row],[ort1]] &amp; " - " &amp; Tabelle4[[#This Row],[schulname]] &amp;" - "&amp;Tabelle4[[#This Row],[strasse]]&amp;" - "&amp;Tabelle4[[#This Row],[schulnummer_dp]]</f>
        <v>Oschersleben (Bode) - 39387 - Grundschule Sankt Martin Oschersleben - Alte Dorfstr. 18 - 30100001</v>
      </c>
    </row>
    <row r="676" spans="1:5" ht="28.8" x14ac:dyDescent="0.3">
      <c r="A676" s="8" t="s">
        <v>202</v>
      </c>
      <c r="B676" s="4" t="s">
        <v>1571</v>
      </c>
      <c r="C676" s="4" t="s">
        <v>1572</v>
      </c>
      <c r="D676" s="5">
        <v>33199032</v>
      </c>
      <c r="E676" t="str">
        <f>Tabelle4[[#This Row],[ort1]] &amp; " - " &amp; Tabelle4[[#This Row],[schulname]] &amp;" - "&amp;Tabelle4[[#This Row],[strasse]]&amp;" - "&amp;Tabelle4[[#This Row],[schulnummer_dp]]</f>
        <v>Oschersleben (Bode) - 39387 - Internatsschule Hadmersleben - Gymnasium - Planstr. 36 - 33199032</v>
      </c>
    </row>
    <row r="677" spans="1:5" ht="28.8" x14ac:dyDescent="0.3">
      <c r="A677" s="8" t="s">
        <v>202</v>
      </c>
      <c r="B677" s="4" t="s">
        <v>1573</v>
      </c>
      <c r="C677" s="4" t="s">
        <v>1574</v>
      </c>
      <c r="D677" s="5">
        <v>31066019</v>
      </c>
      <c r="E677" t="str">
        <f>Tabelle4[[#This Row],[ort1]] &amp; " - " &amp; Tabelle4[[#This Row],[schulname]] &amp;" - "&amp;Tabelle4[[#This Row],[strasse]]&amp;" - "&amp;Tabelle4[[#This Row],[schulnummer_dp]]</f>
        <v>Oschersleben (Bode) - 39387 - Diesterweg-Grundschule Oschersleben - Diesterwegring 24 - 31066019</v>
      </c>
    </row>
    <row r="678" spans="1:5" ht="28.8" x14ac:dyDescent="0.3">
      <c r="A678" s="8" t="s">
        <v>202</v>
      </c>
      <c r="B678" s="4" t="s">
        <v>1575</v>
      </c>
      <c r="C678" s="4" t="s">
        <v>1576</v>
      </c>
      <c r="D678" s="5">
        <v>58611485</v>
      </c>
      <c r="E678" t="str">
        <f>Tabelle4[[#This Row],[ort1]] &amp; " - " &amp; Tabelle4[[#This Row],[schulname]] &amp;" - "&amp;Tabelle4[[#This Row],[strasse]]&amp;" - "&amp;Tabelle4[[#This Row],[schulnummer_dp]]</f>
        <v>Oschersleben (Bode) - 39387 - Berufsbildende Schulen Oschersleben - Burgbreite 2 - 58611485</v>
      </c>
    </row>
    <row r="679" spans="1:5" ht="28.8" x14ac:dyDescent="0.3">
      <c r="A679" s="8" t="s">
        <v>203</v>
      </c>
      <c r="B679" s="4" t="s">
        <v>1577</v>
      </c>
      <c r="C679" s="4" t="s">
        <v>1578</v>
      </c>
      <c r="D679" s="5">
        <v>32022124</v>
      </c>
      <c r="E679" t="str">
        <f>Tabelle4[[#This Row],[ort1]] &amp; " - " &amp; Tabelle4[[#This Row],[schulname]] &amp;" - "&amp;Tabelle4[[#This Row],[strasse]]&amp;" - "&amp;Tabelle4[[#This Row],[schulnummer_dp]]</f>
        <v>Osterburg (Altmark) - 39606 - Markgraf-Albrecht-Gymnasium Osterburg - Werbener Str. 1 - 32022124</v>
      </c>
    </row>
    <row r="680" spans="1:5" ht="28.8" x14ac:dyDescent="0.3">
      <c r="A680" s="8" t="s">
        <v>203</v>
      </c>
      <c r="B680" s="4" t="s">
        <v>1579</v>
      </c>
      <c r="C680" s="4" t="s">
        <v>1580</v>
      </c>
      <c r="D680" s="5">
        <v>33066136</v>
      </c>
      <c r="E680" t="str">
        <f>Tabelle4[[#This Row],[ort1]] &amp; " - " &amp; Tabelle4[[#This Row],[schulname]] &amp;" - "&amp;Tabelle4[[#This Row],[strasse]]&amp;" - "&amp;Tabelle4[[#This Row],[schulnummer_dp]]</f>
        <v>Osterburg (Altmark) - 39606 - Grundschule Flessau - Bahnhofstr. 5 - 33066136</v>
      </c>
    </row>
    <row r="681" spans="1:5" ht="28.8" x14ac:dyDescent="0.3">
      <c r="A681" s="8" t="s">
        <v>203</v>
      </c>
      <c r="B681" s="4" t="s">
        <v>1581</v>
      </c>
      <c r="C681" s="4" t="s">
        <v>1582</v>
      </c>
      <c r="D681" s="5">
        <v>35066154</v>
      </c>
      <c r="E681" t="str">
        <f>Tabelle4[[#This Row],[ort1]] &amp; " - " &amp; Tabelle4[[#This Row],[schulname]] &amp;" - "&amp;Tabelle4[[#This Row],[strasse]]&amp;" - "&amp;Tabelle4[[#This Row],[schulnummer_dp]]</f>
        <v>Osterburg (Altmark) - 39606 - Förderschule (LB)  Anne Frank Osterburg - Düsedauer Straße 2 - 35066154</v>
      </c>
    </row>
    <row r="682" spans="1:5" ht="28.8" x14ac:dyDescent="0.3">
      <c r="A682" s="8" t="s">
        <v>203</v>
      </c>
      <c r="B682" s="4" t="s">
        <v>1583</v>
      </c>
      <c r="C682" s="4" t="s">
        <v>1584</v>
      </c>
      <c r="D682" s="5">
        <v>34055144</v>
      </c>
      <c r="E682" t="str">
        <f>Tabelle4[[#This Row],[ort1]] &amp; " - " &amp; Tabelle4[[#This Row],[schulname]] &amp;" - "&amp;Tabelle4[[#This Row],[strasse]]&amp;" - "&amp;Tabelle4[[#This Row],[schulnummer_dp]]</f>
        <v>Osterburg (Altmark) - 39606 - Sekundarschule Karl Marx Osterburg - Ballerstedter Str. 50 - 34055144</v>
      </c>
    </row>
    <row r="683" spans="1:5" ht="28.8" x14ac:dyDescent="0.3">
      <c r="A683" s="8" t="s">
        <v>203</v>
      </c>
      <c r="B683" s="4" t="s">
        <v>1585</v>
      </c>
      <c r="C683" s="4" t="s">
        <v>1586</v>
      </c>
      <c r="D683" s="5">
        <v>30033709</v>
      </c>
      <c r="E683" t="str">
        <f>Tabelle4[[#This Row],[ort1]] &amp; " - " &amp; Tabelle4[[#This Row],[schulname]] &amp;" - "&amp;Tabelle4[[#This Row],[strasse]]&amp;" - "&amp;Tabelle4[[#This Row],[schulnummer_dp]]</f>
        <v>Osterburg (Altmark) - 39606 - Förderschule (GB) Erxleben - Neue Schulstr. 6 - 30033709</v>
      </c>
    </row>
    <row r="684" spans="1:5" ht="28.8" x14ac:dyDescent="0.3">
      <c r="A684" s="8" t="s">
        <v>203</v>
      </c>
      <c r="B684" s="4" t="s">
        <v>1587</v>
      </c>
      <c r="C684" s="4" t="s">
        <v>1588</v>
      </c>
      <c r="D684" s="5">
        <v>33022133</v>
      </c>
      <c r="E684" t="str">
        <f>Tabelle4[[#This Row],[ort1]] &amp; " - " &amp; Tabelle4[[#This Row],[schulname]] &amp;" - "&amp;Tabelle4[[#This Row],[strasse]]&amp;" - "&amp;Tabelle4[[#This Row],[schulnummer_dp]]</f>
        <v>Osterburg (Altmark) - 39606 - Grundschule am Hain Osterburg - Hainstr. 14 - 33022133</v>
      </c>
    </row>
    <row r="685" spans="1:5" x14ac:dyDescent="0.3">
      <c r="A685" s="8" t="s">
        <v>204</v>
      </c>
      <c r="B685" s="4" t="s">
        <v>1589</v>
      </c>
      <c r="C685" s="4" t="s">
        <v>1590</v>
      </c>
      <c r="D685" s="5">
        <v>26055163</v>
      </c>
      <c r="E685" t="str">
        <f>Tabelle4[[#This Row],[ort1]] &amp; " - " &amp; Tabelle4[[#This Row],[schulname]] &amp;" - "&amp;Tabelle4[[#This Row],[strasse]]&amp;" - "&amp;Tabelle4[[#This Row],[schulnummer_dp]]</f>
        <v>Osterfeld - 06721 - Grundschule Osterfeld - Schloßberg 1 - 26055163</v>
      </c>
    </row>
    <row r="686" spans="1:5" ht="28.8" x14ac:dyDescent="0.3">
      <c r="A686" s="8" t="s">
        <v>205</v>
      </c>
      <c r="B686" s="4" t="s">
        <v>1591</v>
      </c>
      <c r="C686" s="4" t="s">
        <v>1592</v>
      </c>
      <c r="D686" s="5">
        <v>10055201</v>
      </c>
      <c r="E686" t="str">
        <f>Tabelle4[[#This Row],[ort1]] &amp; " - " &amp; Tabelle4[[#This Row],[schulname]] &amp;" - "&amp;Tabelle4[[#This Row],[strasse]]&amp;" - "&amp;Tabelle4[[#This Row],[schulnummer_dp]]</f>
        <v>Osternienburger Land - 06386 - Grundschule Alfred Wirth Osternienburg - Lindenstr. 16 - 10055201</v>
      </c>
    </row>
    <row r="687" spans="1:5" ht="28.8" x14ac:dyDescent="0.3">
      <c r="A687" s="8" t="s">
        <v>205</v>
      </c>
      <c r="B687" s="4" t="s">
        <v>1593</v>
      </c>
      <c r="C687" s="4" t="s">
        <v>1594</v>
      </c>
      <c r="D687" s="5">
        <v>18033280</v>
      </c>
      <c r="E687" t="str">
        <f>Tabelle4[[#This Row],[ort1]] &amp; " - " &amp; Tabelle4[[#This Row],[schulname]] &amp;" - "&amp;Tabelle4[[#This Row],[strasse]]&amp;" - "&amp;Tabelle4[[#This Row],[schulnummer_dp]]</f>
        <v>Osternienburger Land - 06386 - Grundschule am Park Wulfen - Damaschkestraße 8 - 18033280</v>
      </c>
    </row>
    <row r="688" spans="1:5" x14ac:dyDescent="0.3">
      <c r="A688" s="8" t="s">
        <v>206</v>
      </c>
      <c r="B688" s="4" t="s">
        <v>1595</v>
      </c>
      <c r="C688" s="4" t="s">
        <v>1596</v>
      </c>
      <c r="D688" s="5">
        <v>39022690</v>
      </c>
      <c r="E688" t="str">
        <f>Tabelle4[[#This Row],[ort1]] &amp; " - " &amp; Tabelle4[[#This Row],[schulname]] &amp;" - "&amp;Tabelle4[[#This Row],[strasse]]&amp;" - "&amp;Tabelle4[[#This Row],[schulnummer_dp]]</f>
        <v>Osterwieck - 38835 - Fallstein-Gymnasium Osterwieck - Mauerstraße 13 - 39022690</v>
      </c>
    </row>
    <row r="689" spans="1:5" x14ac:dyDescent="0.3">
      <c r="A689" s="8" t="s">
        <v>206</v>
      </c>
      <c r="B689" s="4" t="s">
        <v>1597</v>
      </c>
      <c r="C689" s="4" t="s">
        <v>1598</v>
      </c>
      <c r="D689" s="5">
        <v>39055799</v>
      </c>
      <c r="E689" t="str">
        <f>Tabelle4[[#This Row],[ort1]] &amp; " - " &amp; Tabelle4[[#This Row],[schulname]] &amp;" - "&amp;Tabelle4[[#This Row],[strasse]]&amp;" - "&amp;Tabelle4[[#This Row],[schulnummer_dp]]</f>
        <v>Osterwieck - 38835 - Grundschule Bühne - HoppenstedterStr.25 - 39055799</v>
      </c>
    </row>
    <row r="690" spans="1:5" x14ac:dyDescent="0.3">
      <c r="A690" s="8" t="s">
        <v>206</v>
      </c>
      <c r="B690" s="4" t="s">
        <v>1599</v>
      </c>
      <c r="C690" s="4" t="s">
        <v>1600</v>
      </c>
      <c r="D690" s="5">
        <v>38044789</v>
      </c>
      <c r="E690" t="str">
        <f>Tabelle4[[#This Row],[ort1]] &amp; " - " &amp; Tabelle4[[#This Row],[schulname]] &amp;" - "&amp;Tabelle4[[#This Row],[strasse]]&amp;" - "&amp;Tabelle4[[#This Row],[schulnummer_dp]]</f>
        <v>Osterwieck - 38835 - Grundschule Sonnenklee Osterwieck - Sonnenklee 21 - 38044789</v>
      </c>
    </row>
    <row r="691" spans="1:5" x14ac:dyDescent="0.3">
      <c r="A691" s="8" t="s">
        <v>206</v>
      </c>
      <c r="B691" s="4" t="s">
        <v>1601</v>
      </c>
      <c r="C691" s="4" t="s">
        <v>1602</v>
      </c>
      <c r="D691" s="5">
        <v>35088651</v>
      </c>
      <c r="E691" t="str">
        <f>Tabelle4[[#This Row],[ort1]] &amp; " - " &amp; Tabelle4[[#This Row],[schulname]] &amp;" - "&amp;Tabelle4[[#This Row],[strasse]]&amp;" - "&amp;Tabelle4[[#This Row],[schulnummer_dp]]</f>
        <v>Osterwieck - 38835 - Grundschule Aue-Fallstein Hessen - Lindenstraße 9 - 35088651</v>
      </c>
    </row>
    <row r="692" spans="1:5" x14ac:dyDescent="0.3">
      <c r="A692" s="8" t="s">
        <v>207</v>
      </c>
      <c r="B692" s="4" t="s">
        <v>1603</v>
      </c>
      <c r="C692" s="4" t="s">
        <v>679</v>
      </c>
      <c r="D692" s="5">
        <v>38011589</v>
      </c>
      <c r="E692" t="str">
        <f>Tabelle4[[#This Row],[ort1]] &amp; " - " &amp; Tabelle4[[#This Row],[schulname]] &amp;" - "&amp;Tabelle4[[#This Row],[strasse]]&amp;" - "&amp;Tabelle4[[#This Row],[schulnummer_dp]]</f>
        <v>Osterwieck - 38836 - Sekundarschule Thomas Mann Dardesheim - Schulstr. 1 - 38011589</v>
      </c>
    </row>
    <row r="693" spans="1:5" x14ac:dyDescent="0.3">
      <c r="A693" s="8" t="s">
        <v>208</v>
      </c>
      <c r="B693" s="4" t="s">
        <v>1604</v>
      </c>
      <c r="C693" s="4" t="s">
        <v>1605</v>
      </c>
      <c r="D693" s="5">
        <v>27000374</v>
      </c>
      <c r="E693" t="str">
        <f>Tabelle4[[#This Row],[ort1]] &amp; " - " &amp; Tabelle4[[#This Row],[schulname]] &amp;" - "&amp;Tabelle4[[#This Row],[strasse]]&amp;" - "&amp;Tabelle4[[#This Row],[schulnummer_dp]]</f>
        <v>Petersberg - 06193 - Grundschule Kreative Impulse Sennewitz - K.-Liebknecht-Str. 1 - 27000374</v>
      </c>
    </row>
    <row r="694" spans="1:5" x14ac:dyDescent="0.3">
      <c r="A694" s="8" t="s">
        <v>208</v>
      </c>
      <c r="B694" s="4" t="s">
        <v>1606</v>
      </c>
      <c r="C694" s="4" t="s">
        <v>1607</v>
      </c>
      <c r="D694" s="5">
        <v>20122606</v>
      </c>
      <c r="E694" t="str">
        <f>Tabelle4[[#This Row],[ort1]] &amp; " - " &amp; Tabelle4[[#This Row],[schulname]] &amp;" - "&amp;Tabelle4[[#This Row],[strasse]]&amp;" - "&amp;Tabelle4[[#This Row],[schulnummer_dp]]</f>
        <v>Petersberg - 06193 - Förderschule  Anne Frank Gutenberg - Sennewitzer Str. 6 - 20122606</v>
      </c>
    </row>
    <row r="695" spans="1:5" x14ac:dyDescent="0.3">
      <c r="A695" s="8" t="s">
        <v>208</v>
      </c>
      <c r="B695" s="4" t="s">
        <v>1608</v>
      </c>
      <c r="C695" s="4" t="s">
        <v>1609</v>
      </c>
      <c r="D695" s="5">
        <v>29011393</v>
      </c>
      <c r="E695" t="str">
        <f>Tabelle4[[#This Row],[ort1]] &amp; " - " &amp; Tabelle4[[#This Row],[schulname]] &amp;" - "&amp;Tabelle4[[#This Row],[strasse]]&amp;" - "&amp;Tabelle4[[#This Row],[schulnummer_dp]]</f>
        <v>Petersberg - 06193 - Sekundarschule Am Petersberg Wallwitz - Wiesenweg 7 - 29011393</v>
      </c>
    </row>
    <row r="696" spans="1:5" x14ac:dyDescent="0.3">
      <c r="A696" s="8" t="s">
        <v>208</v>
      </c>
      <c r="B696" s="4" t="s">
        <v>1610</v>
      </c>
      <c r="C696" s="4" t="s">
        <v>1611</v>
      </c>
      <c r="D696" s="5">
        <v>20011304</v>
      </c>
      <c r="E696" t="str">
        <f>Tabelle4[[#This Row],[ort1]] &amp; " - " &amp; Tabelle4[[#This Row],[schulname]] &amp;" - "&amp;Tabelle4[[#This Row],[strasse]]&amp;" - "&amp;Tabelle4[[#This Row],[schulnummer_dp]]</f>
        <v>Petersberg - 06193 - Grundschule im Schloss Ostrau - Schloßstraße 11 - 20011304</v>
      </c>
    </row>
    <row r="697" spans="1:5" x14ac:dyDescent="0.3">
      <c r="A697" s="8" t="s">
        <v>208</v>
      </c>
      <c r="B697" s="4" t="s">
        <v>1612</v>
      </c>
      <c r="C697" s="4" t="s">
        <v>1613</v>
      </c>
      <c r="D697" s="5">
        <v>28000383</v>
      </c>
      <c r="E697" t="str">
        <f>Tabelle4[[#This Row],[ort1]] &amp; " - " &amp; Tabelle4[[#This Row],[schulname]] &amp;" - "&amp;Tabelle4[[#This Row],[strasse]]&amp;" - "&amp;Tabelle4[[#This Row],[schulnummer_dp]]</f>
        <v>Petersberg - 06193 - Grundschule Wallwitz - Götschetalstr. 10 - 28000383</v>
      </c>
    </row>
    <row r="698" spans="1:5" x14ac:dyDescent="0.3">
      <c r="A698" s="8" t="s">
        <v>209</v>
      </c>
      <c r="B698" s="4" t="s">
        <v>1614</v>
      </c>
      <c r="C698" s="4" t="s">
        <v>1615</v>
      </c>
      <c r="D698" s="5">
        <v>30111200</v>
      </c>
      <c r="E698" t="str">
        <f>Tabelle4[[#This Row],[ort1]] &amp; " - " &amp; Tabelle4[[#This Row],[schulname]] &amp;" - "&amp;Tabelle4[[#This Row],[strasse]]&amp;" - "&amp;Tabelle4[[#This Row],[schulnummer_dp]]</f>
        <v>Plötzkau - 06425 - Freie Grundschule MUTIG Plötzkau - Hauptstraße 23a - 30111200</v>
      </c>
    </row>
    <row r="699" spans="1:5" ht="28.8" x14ac:dyDescent="0.3">
      <c r="A699" s="8" t="s">
        <v>210</v>
      </c>
      <c r="B699" s="4" t="s">
        <v>1616</v>
      </c>
      <c r="C699" s="4" t="s">
        <v>1617</v>
      </c>
      <c r="D699" s="5">
        <v>35022654</v>
      </c>
      <c r="E699" t="str">
        <f>Tabelle4[[#This Row],[ort1]] &amp; " - " &amp; Tabelle4[[#This Row],[schulname]] &amp;" - "&amp;Tabelle4[[#This Row],[strasse]]&amp;" - "&amp;Tabelle4[[#This Row],[schulnummer_dp]]</f>
        <v>Quedlinburg - 06484 - David-Sachs-Schule - Förderschule (LB) Quedlinburg - Neuer Weg 24 b - 35022654</v>
      </c>
    </row>
    <row r="700" spans="1:5" x14ac:dyDescent="0.3">
      <c r="A700" s="8" t="s">
        <v>210</v>
      </c>
      <c r="B700" s="4" t="s">
        <v>1618</v>
      </c>
      <c r="C700" s="4" t="s">
        <v>1619</v>
      </c>
      <c r="D700" s="5">
        <v>39022698</v>
      </c>
      <c r="E700" t="str">
        <f>Tabelle4[[#This Row],[ort1]] &amp; " - " &amp; Tabelle4[[#This Row],[schulname]] &amp;" - "&amp;Tabelle4[[#This Row],[strasse]]&amp;" - "&amp;Tabelle4[[#This Row],[schulnummer_dp]]</f>
        <v>Quedlinburg - 06484 - Neustädter Grundschule Quedlinburg - Weberstr. 6 - 39022698</v>
      </c>
    </row>
    <row r="701" spans="1:5" x14ac:dyDescent="0.3">
      <c r="A701" s="8" t="s">
        <v>210</v>
      </c>
      <c r="B701" s="4" t="s">
        <v>1620</v>
      </c>
      <c r="C701" s="4" t="s">
        <v>1621</v>
      </c>
      <c r="D701" s="5">
        <v>52611326</v>
      </c>
      <c r="E701" t="str">
        <f>Tabelle4[[#This Row],[ort1]] &amp; " - " &amp; Tabelle4[[#This Row],[schulname]] &amp;" - "&amp;Tabelle4[[#This Row],[strasse]]&amp;" - "&amp;Tabelle4[[#This Row],[schulnummer_dp]]</f>
        <v>Quedlinburg - 06484 - Berufsbildende Schulen Quedlinburg - Bossestr. 3 - 52611326</v>
      </c>
    </row>
    <row r="702" spans="1:5" ht="28.8" x14ac:dyDescent="0.3">
      <c r="A702" s="8" t="s">
        <v>210</v>
      </c>
      <c r="B702" s="4" t="s">
        <v>1622</v>
      </c>
      <c r="C702" s="4" t="s">
        <v>1623</v>
      </c>
      <c r="D702" s="5">
        <v>71744710</v>
      </c>
      <c r="E702" t="str">
        <f>Tabelle4[[#This Row],[ort1]] &amp; " - " &amp; Tabelle4[[#This Row],[schulname]] &amp;" - "&amp;Tabelle4[[#This Row],[strasse]]&amp;" - "&amp;Tabelle4[[#This Row],[schulnummer_dp]]</f>
        <v>Quedlinburg - 06484 - IBB Institut für berufliche Bildung - Pflegeschule Quedlinburg - Groß Orden 5 - 71744710</v>
      </c>
    </row>
    <row r="703" spans="1:5" x14ac:dyDescent="0.3">
      <c r="A703" s="8" t="s">
        <v>210</v>
      </c>
      <c r="B703" s="4" t="s">
        <v>1624</v>
      </c>
      <c r="C703" s="4" t="s">
        <v>1625</v>
      </c>
      <c r="D703" s="5">
        <v>30022609</v>
      </c>
      <c r="E703" t="str">
        <f>Tabelle4[[#This Row],[ort1]] &amp; " - " &amp; Tabelle4[[#This Row],[schulname]] &amp;" - "&amp;Tabelle4[[#This Row],[strasse]]&amp;" - "&amp;Tabelle4[[#This Row],[schulnummer_dp]]</f>
        <v>Quedlinburg - 06484 - Marktschule Quedlinburg -Grundschule- - Marktstr. 8 - 30022609</v>
      </c>
    </row>
    <row r="704" spans="1:5" x14ac:dyDescent="0.3">
      <c r="A704" s="8" t="s">
        <v>210</v>
      </c>
      <c r="B704" s="4" t="s">
        <v>1626</v>
      </c>
      <c r="C704" s="4" t="s">
        <v>1627</v>
      </c>
      <c r="D704" s="5">
        <v>38011688</v>
      </c>
      <c r="E704" t="str">
        <f>Tabelle4[[#This Row],[ort1]] &amp; " - " &amp; Tabelle4[[#This Row],[schulname]] &amp;" - "&amp;Tabelle4[[#This Row],[strasse]]&amp;" - "&amp;Tabelle4[[#This Row],[schulnummer_dp]]</f>
        <v>Quedlinburg - 06484 - GutsMuths-Gymnasium Quedlinburg - Konvent 26a - 38011688</v>
      </c>
    </row>
    <row r="705" spans="1:5" ht="28.8" x14ac:dyDescent="0.3">
      <c r="A705" s="8" t="s">
        <v>210</v>
      </c>
      <c r="B705" s="4" t="s">
        <v>1628</v>
      </c>
      <c r="C705" s="4" t="s">
        <v>1629</v>
      </c>
      <c r="D705" s="5">
        <v>37000678</v>
      </c>
      <c r="E705" t="str">
        <f>Tabelle4[[#This Row],[ort1]] &amp; " - " &amp; Tabelle4[[#This Row],[schulname]] &amp;" - "&amp;Tabelle4[[#This Row],[strasse]]&amp;" - "&amp;Tabelle4[[#This Row],[schulnummer_dp]]</f>
        <v>Quedlinburg - 06484 - Grundschule Am Heinrichsplatz Quedlinburg - Albert-Schweitzer-Straße 35 - 37000678</v>
      </c>
    </row>
    <row r="706" spans="1:5" ht="28.8" x14ac:dyDescent="0.3">
      <c r="A706" s="8" t="s">
        <v>210</v>
      </c>
      <c r="B706" s="4" t="s">
        <v>1630</v>
      </c>
      <c r="C706" s="4" t="s">
        <v>1631</v>
      </c>
      <c r="D706" s="5">
        <v>37066675</v>
      </c>
      <c r="E706" t="str">
        <f>Tabelle4[[#This Row],[ort1]] &amp; " - " &amp; Tabelle4[[#This Row],[schulname]] &amp;" - "&amp;Tabelle4[[#This Row],[strasse]]&amp;" - "&amp;Tabelle4[[#This Row],[schulnummer_dp]]</f>
        <v>Quedlinburg - 06484 - Sekundarschule Ernst Bansi Quedlinburg - Albert-Schweitzer-Str. 19 - 37066675</v>
      </c>
    </row>
    <row r="707" spans="1:5" x14ac:dyDescent="0.3">
      <c r="A707" s="8" t="s">
        <v>210</v>
      </c>
      <c r="B707" s="4" t="s">
        <v>1632</v>
      </c>
      <c r="C707" s="4" t="s">
        <v>1633</v>
      </c>
      <c r="D707" s="5">
        <v>87844870</v>
      </c>
      <c r="E707" t="str">
        <f>Tabelle4[[#This Row],[ort1]] &amp; " - " &amp; Tabelle4[[#This Row],[schulname]] &amp;" - "&amp;Tabelle4[[#This Row],[strasse]]&amp;" - "&amp;Tabelle4[[#This Row],[schulnummer_dp]]</f>
        <v>Quedlinburg - 06484 - CARE-CAMPUS Harz gGmbH Quedlinburg - Ditfurter Weg 24 - 87844870</v>
      </c>
    </row>
    <row r="708" spans="1:5" x14ac:dyDescent="0.3">
      <c r="A708" s="8" t="s">
        <v>210</v>
      </c>
      <c r="B708" s="4" t="s">
        <v>1634</v>
      </c>
      <c r="C708" s="4" t="s">
        <v>1106</v>
      </c>
      <c r="D708" s="5">
        <v>36055665</v>
      </c>
      <c r="E708" t="str">
        <f>Tabelle4[[#This Row],[ort1]] &amp; " - " &amp; Tabelle4[[#This Row],[schulname]] &amp;" - "&amp;Tabelle4[[#This Row],[strasse]]&amp;" - "&amp;Tabelle4[[#This Row],[schulnummer_dp]]</f>
        <v>Quedlinburg - 06484 - Bosseschule-Sekundarschule Quedlinburg - Schulstr. 2 - 36055665</v>
      </c>
    </row>
    <row r="709" spans="1:5" x14ac:dyDescent="0.3">
      <c r="A709" s="8" t="s">
        <v>210</v>
      </c>
      <c r="B709" s="4" t="s">
        <v>1635</v>
      </c>
      <c r="C709" s="4" t="s">
        <v>1636</v>
      </c>
      <c r="D709" s="5">
        <v>31033619</v>
      </c>
      <c r="E709" t="str">
        <f>Tabelle4[[#This Row],[ort1]] &amp; " - " &amp; Tabelle4[[#This Row],[schulname]] &amp;" - "&amp;Tabelle4[[#This Row],[strasse]]&amp;" - "&amp;Tabelle4[[#This Row],[schulnummer_dp]]</f>
        <v>Quedlinburg - 06484 - Integrationsgrundschule Am Kleers Quedlinburg - Erlenstraße 16 - 31033619</v>
      </c>
    </row>
    <row r="710" spans="1:5" x14ac:dyDescent="0.3">
      <c r="A710" s="8" t="s">
        <v>211</v>
      </c>
      <c r="B710" s="4" t="s">
        <v>1637</v>
      </c>
      <c r="C710" s="4" t="s">
        <v>1638</v>
      </c>
      <c r="D710" s="5">
        <v>33000634</v>
      </c>
      <c r="E710" t="str">
        <f>Tabelle4[[#This Row],[ort1]] &amp; " - " &amp; Tabelle4[[#This Row],[schulname]] &amp;" - "&amp;Tabelle4[[#This Row],[strasse]]&amp;" - "&amp;Tabelle4[[#This Row],[schulnummer_dp]]</f>
        <v>Quedlinburg - 06485 - Förderschule (GB) Sine Cura Quedlinburg - Starenweg 19 - 33000634</v>
      </c>
    </row>
    <row r="711" spans="1:5" x14ac:dyDescent="0.3">
      <c r="A711" s="8" t="s">
        <v>211</v>
      </c>
      <c r="B711" s="4" t="s">
        <v>1639</v>
      </c>
      <c r="C711" s="4" t="s">
        <v>1640</v>
      </c>
      <c r="D711" s="5">
        <v>30122702</v>
      </c>
      <c r="E711" t="str">
        <f>Tabelle4[[#This Row],[ort1]] &amp; " - " &amp; Tabelle4[[#This Row],[schulname]] &amp;" - "&amp;Tabelle4[[#This Row],[strasse]]&amp;" - "&amp;Tabelle4[[#This Row],[schulnummer_dp]]</f>
        <v>Quedlinburg - 06485 - Gemeinschaftsschule Hagenberg Gernrode - Starenweg 20 - 30122702</v>
      </c>
    </row>
    <row r="712" spans="1:5" x14ac:dyDescent="0.3">
      <c r="A712" s="8" t="s">
        <v>211</v>
      </c>
      <c r="B712" s="4" t="s">
        <v>1641</v>
      </c>
      <c r="C712" s="4" t="s">
        <v>1642</v>
      </c>
      <c r="D712" s="5">
        <v>34055647</v>
      </c>
      <c r="E712" t="str">
        <f>Tabelle4[[#This Row],[ort1]] &amp; " - " &amp; Tabelle4[[#This Row],[schulname]] &amp;" - "&amp;Tabelle4[[#This Row],[strasse]]&amp;" - "&amp;Tabelle4[[#This Row],[schulnummer_dp]]</f>
        <v>Quedlinburg - 06485 - Grundschule Gernrode - Starenweg 18 - 34055647</v>
      </c>
    </row>
    <row r="713" spans="1:5" x14ac:dyDescent="0.3">
      <c r="A713" s="8" t="s">
        <v>212</v>
      </c>
      <c r="B713" s="4" t="s">
        <v>1643</v>
      </c>
      <c r="C713" s="4" t="s">
        <v>1644</v>
      </c>
      <c r="D713" s="5">
        <v>29155194</v>
      </c>
      <c r="E713" t="str">
        <f>Tabelle4[[#This Row],[ort1]] &amp; " - " &amp; Tabelle4[[#This Row],[schulname]] &amp;" - "&amp;Tabelle4[[#This Row],[strasse]]&amp;" - "&amp;Tabelle4[[#This Row],[schulnummer_dp]]</f>
        <v>Querfurt - 06268 - Grundschule Schmon - Schulstr. 17 - 29155194</v>
      </c>
    </row>
    <row r="714" spans="1:5" x14ac:dyDescent="0.3">
      <c r="A714" s="8" t="s">
        <v>212</v>
      </c>
      <c r="B714" s="4" t="s">
        <v>1645</v>
      </c>
      <c r="C714" s="4" t="s">
        <v>1646</v>
      </c>
      <c r="D714" s="5">
        <v>20011106</v>
      </c>
      <c r="E714" t="str">
        <f>Tabelle4[[#This Row],[ort1]] &amp; " - " &amp; Tabelle4[[#This Row],[schulname]] &amp;" - "&amp;Tabelle4[[#This Row],[strasse]]&amp;" - "&amp;Tabelle4[[#This Row],[schulnummer_dp]]</f>
        <v>Querfurt - 06268 - Grundschule Philipp Müller Querfurt - Roßplatz 4 - 20011106</v>
      </c>
    </row>
    <row r="715" spans="1:5" x14ac:dyDescent="0.3">
      <c r="A715" s="8" t="s">
        <v>212</v>
      </c>
      <c r="B715" s="4" t="s">
        <v>1647</v>
      </c>
      <c r="C715" s="4" t="s">
        <v>1648</v>
      </c>
      <c r="D715" s="5">
        <v>28000185</v>
      </c>
      <c r="E715" t="str">
        <f>Tabelle4[[#This Row],[ort1]] &amp; " - " &amp; Tabelle4[[#This Row],[schulname]] &amp;" - "&amp;Tabelle4[[#This Row],[strasse]]&amp;" - "&amp;Tabelle4[[#This Row],[schulnummer_dp]]</f>
        <v>Querfurt - 06268 - Gymnasium Querfurt - Nemsdorfer Weg 8 - 28000185</v>
      </c>
    </row>
    <row r="716" spans="1:5" x14ac:dyDescent="0.3">
      <c r="A716" s="8" t="s">
        <v>212</v>
      </c>
      <c r="B716" s="4" t="s">
        <v>1649</v>
      </c>
      <c r="C716" s="4" t="s">
        <v>1650</v>
      </c>
      <c r="D716" s="5">
        <v>27088175</v>
      </c>
      <c r="E716" t="str">
        <f>Tabelle4[[#This Row],[ort1]] &amp; " - " &amp; Tabelle4[[#This Row],[schulname]] &amp;" - "&amp;Tabelle4[[#This Row],[strasse]]&amp;" - "&amp;Tabelle4[[#This Row],[schulnummer_dp]]</f>
        <v>Querfurt - 06268 - Sekundarschule Quer-Bunt  Querfurt - Pappelstr. 2 - 27088175</v>
      </c>
    </row>
    <row r="717" spans="1:5" x14ac:dyDescent="0.3">
      <c r="A717" s="8" t="s">
        <v>213</v>
      </c>
      <c r="B717" s="4" t="s">
        <v>1651</v>
      </c>
      <c r="C717" s="4" t="s">
        <v>1652</v>
      </c>
      <c r="D717" s="5">
        <v>15077058</v>
      </c>
      <c r="E717" t="str">
        <f>Tabelle4[[#This Row],[ort1]] &amp; " - " &amp; Tabelle4[[#This Row],[schulname]] &amp;" - "&amp;Tabelle4[[#This Row],[strasse]]&amp;" - "&amp;Tabelle4[[#This Row],[schulnummer_dp]]</f>
        <v>Raguhn-Jeßnitz - 06779 - Sekundarschule Raguhn - Gartenstr. 34 - 15077058</v>
      </c>
    </row>
    <row r="718" spans="1:5" x14ac:dyDescent="0.3">
      <c r="A718" s="8" t="s">
        <v>213</v>
      </c>
      <c r="B718" s="4" t="s">
        <v>1653</v>
      </c>
      <c r="C718" s="4" t="s">
        <v>1654</v>
      </c>
      <c r="D718" s="5">
        <v>14066048</v>
      </c>
      <c r="E718" t="str">
        <f>Tabelle4[[#This Row],[ort1]] &amp; " - " &amp; Tabelle4[[#This Row],[schulname]] &amp;" - "&amp;Tabelle4[[#This Row],[strasse]]&amp;" - "&amp;Tabelle4[[#This Row],[schulnummer_dp]]</f>
        <v>Raguhn-Jeßnitz - 06779 - Grundschule Am Markt Raguhn - Markt 1 - 14066048</v>
      </c>
    </row>
    <row r="719" spans="1:5" x14ac:dyDescent="0.3">
      <c r="A719" s="8" t="s">
        <v>214</v>
      </c>
      <c r="B719" s="4" t="s">
        <v>1655</v>
      </c>
      <c r="C719" s="4" t="s">
        <v>1656</v>
      </c>
      <c r="D719" s="5">
        <v>18077085</v>
      </c>
      <c r="E719" t="str">
        <f>Tabelle4[[#This Row],[ort1]] &amp; " - " &amp; Tabelle4[[#This Row],[schulname]] &amp;" - "&amp;Tabelle4[[#This Row],[strasse]]&amp;" - "&amp;Tabelle4[[#This Row],[schulnummer_dp]]</f>
        <v>Raguhn-Jeßnitz - 06800 - Hermann-Conradi-Grundschule Jeßnitz - Lange Straße 41 - 18077085</v>
      </c>
    </row>
    <row r="720" spans="1:5" x14ac:dyDescent="0.3">
      <c r="A720" s="8" t="s">
        <v>215</v>
      </c>
      <c r="B720" s="4" t="s">
        <v>1657</v>
      </c>
      <c r="C720" s="4" t="s">
        <v>1019</v>
      </c>
      <c r="D720" s="5">
        <v>38022483</v>
      </c>
      <c r="E720" t="str">
        <f>Tabelle4[[#This Row],[ort1]] &amp; " - " &amp; Tabelle4[[#This Row],[schulname]] &amp;" - "&amp;Tabelle4[[#This Row],[strasse]]&amp;" - "&amp;Tabelle4[[#This Row],[schulnummer_dp]]</f>
        <v>Rogätz - 39326 - Grundschule Werner Moritz Rogätz - Schulstr. 4 - 38022483</v>
      </c>
    </row>
    <row r="721" spans="1:5" x14ac:dyDescent="0.3">
      <c r="A721" s="8" t="s">
        <v>216</v>
      </c>
      <c r="B721" s="4" t="s">
        <v>1658</v>
      </c>
      <c r="C721" s="4" t="s">
        <v>1659</v>
      </c>
      <c r="D721" s="5">
        <v>20000303</v>
      </c>
      <c r="E721" t="str">
        <f>Tabelle4[[#This Row],[ort1]] &amp; " - " &amp; Tabelle4[[#This Row],[schulname]] &amp;" - "&amp;Tabelle4[[#This Row],[strasse]]&amp;" - "&amp;Tabelle4[[#This Row],[schulnummer_dp]]</f>
        <v>Salzatal - 06179 - Grundschule Bennstedt - Rüstergarten 24 - 20000303</v>
      </c>
    </row>
    <row r="722" spans="1:5" x14ac:dyDescent="0.3">
      <c r="A722" s="8" t="s">
        <v>217</v>
      </c>
      <c r="B722" s="4" t="s">
        <v>1660</v>
      </c>
      <c r="C722" s="4" t="s">
        <v>1661</v>
      </c>
      <c r="D722" s="5">
        <v>24066344</v>
      </c>
      <c r="E722" t="str">
        <f>Tabelle4[[#This Row],[ort1]] &amp; " - " &amp; Tabelle4[[#This Row],[schulname]] &amp;" - "&amp;Tabelle4[[#This Row],[strasse]]&amp;" - "&amp;Tabelle4[[#This Row],[schulnummer_dp]]</f>
        <v>Salzatal - 06198 - Grundschule Salzmünde - Schulstr. 11 - 24066344</v>
      </c>
    </row>
    <row r="723" spans="1:5" x14ac:dyDescent="0.3">
      <c r="A723" s="8" t="s">
        <v>217</v>
      </c>
      <c r="B723" s="4" t="s">
        <v>1662</v>
      </c>
      <c r="C723" s="4" t="s">
        <v>1663</v>
      </c>
      <c r="D723" s="5">
        <v>22011322</v>
      </c>
      <c r="E723" t="str">
        <f>Tabelle4[[#This Row],[ort1]] &amp; " - " &amp; Tabelle4[[#This Row],[schulname]] &amp;" - "&amp;Tabelle4[[#This Row],[strasse]]&amp;" - "&amp;Tabelle4[[#This Row],[schulnummer_dp]]</f>
        <v>Salzatal - 06198 - Weinberggrundschule Höhnstedt - Hauptstraße 12a - 22011322</v>
      </c>
    </row>
    <row r="724" spans="1:5" x14ac:dyDescent="0.3">
      <c r="A724" s="8" t="s">
        <v>217</v>
      </c>
      <c r="B724" s="4" t="s">
        <v>1664</v>
      </c>
      <c r="C724" s="4" t="s">
        <v>1665</v>
      </c>
      <c r="D724" s="5">
        <v>23022332</v>
      </c>
      <c r="E724" t="str">
        <f>Tabelle4[[#This Row],[ort1]] &amp; " - " &amp; Tabelle4[[#This Row],[schulname]] &amp;" - "&amp;Tabelle4[[#This Row],[strasse]]&amp;" - "&amp;Tabelle4[[#This Row],[schulnummer_dp]]</f>
        <v>Salzatal - 06198 - Sekundarschule An der Weinstraße Höhnstedt - Schochwitzer Str. 8 - 23022332</v>
      </c>
    </row>
    <row r="725" spans="1:5" x14ac:dyDescent="0.3">
      <c r="A725" s="8" t="s">
        <v>217</v>
      </c>
      <c r="B725" s="4" t="s">
        <v>1666</v>
      </c>
      <c r="C725" s="4" t="s">
        <v>1667</v>
      </c>
      <c r="D725" s="5">
        <v>22000323</v>
      </c>
      <c r="E725" t="str">
        <f>Tabelle4[[#This Row],[ort1]] &amp; " - " &amp; Tabelle4[[#This Row],[schulname]] &amp;" - "&amp;Tabelle4[[#This Row],[strasse]]&amp;" - "&amp;Tabelle4[[#This Row],[schulnummer_dp]]</f>
        <v>Salzatal - 06198 - Grundschule Nördliches Salzatal Beesenstedt - Schloßstraße 1b - 22000323</v>
      </c>
    </row>
    <row r="726" spans="1:5" x14ac:dyDescent="0.3">
      <c r="A726" s="8" t="s">
        <v>218</v>
      </c>
      <c r="B726" s="4" t="s">
        <v>1668</v>
      </c>
      <c r="C726" s="4" t="s">
        <v>1669</v>
      </c>
      <c r="D726" s="5">
        <v>31066111</v>
      </c>
      <c r="E726" t="str">
        <f>Tabelle4[[#This Row],[ort1]] &amp; " - " &amp; Tabelle4[[#This Row],[schulname]] &amp;" - "&amp;Tabelle4[[#This Row],[strasse]]&amp;" - "&amp;Tabelle4[[#This Row],[schulnummer_dp]]</f>
        <v>Salzwedel - 29410 - Grundschule Pretzier - Hans-Beimler-Straße 18 - 31066111</v>
      </c>
    </row>
    <row r="727" spans="1:5" ht="28.8" x14ac:dyDescent="0.3">
      <c r="A727" s="8" t="s">
        <v>218</v>
      </c>
      <c r="B727" s="4" t="s">
        <v>1670</v>
      </c>
      <c r="C727" s="4" t="s">
        <v>1671</v>
      </c>
      <c r="D727" s="5">
        <v>32122722</v>
      </c>
      <c r="E727" t="str">
        <f>Tabelle4[[#This Row],[ort1]] &amp; " - " &amp; Tabelle4[[#This Row],[schulname]] &amp;" - "&amp;Tabelle4[[#This Row],[strasse]]&amp;" - "&amp;Tabelle4[[#This Row],[schulnummer_dp]]</f>
        <v>Salzwedel - 29410 - Ganztagsgemeinschaftsschule Comenius Salzwedel - Neutorstraße 26 - 32122722</v>
      </c>
    </row>
    <row r="728" spans="1:5" x14ac:dyDescent="0.3">
      <c r="A728" s="8" t="s">
        <v>218</v>
      </c>
      <c r="B728" s="4" t="s">
        <v>1672</v>
      </c>
      <c r="C728" s="4" t="s">
        <v>1673</v>
      </c>
      <c r="D728" s="5">
        <v>32111722</v>
      </c>
      <c r="E728" t="str">
        <f>Tabelle4[[#This Row],[ort1]] &amp; " - " &amp; Tabelle4[[#This Row],[schulname]] &amp;" - "&amp;Tabelle4[[#This Row],[strasse]]&amp;" - "&amp;Tabelle4[[#This Row],[schulnummer_dp]]</f>
        <v>Salzwedel - 29410 - Gemeinschaftsschule G.-E.-Lessing Salzwedel - Lindenallee 29 - 32111722</v>
      </c>
    </row>
    <row r="729" spans="1:5" x14ac:dyDescent="0.3">
      <c r="A729" s="8" t="s">
        <v>218</v>
      </c>
      <c r="B729" s="4" t="s">
        <v>1674</v>
      </c>
      <c r="C729" s="4" t="s">
        <v>1675</v>
      </c>
      <c r="D729" s="5">
        <v>32100624</v>
      </c>
      <c r="E729" t="str">
        <f>Tabelle4[[#This Row],[ort1]] &amp; " - " &amp; Tabelle4[[#This Row],[schulname]] &amp;" - "&amp;Tabelle4[[#This Row],[strasse]]&amp;" - "&amp;Tabelle4[[#This Row],[schulnummer_dp]]</f>
        <v>Salzwedel - 29410 - Freie Grundschule Altmark e.V. Depekolk - Depekolk 3 - 32100624</v>
      </c>
    </row>
    <row r="730" spans="1:5" ht="28.8" x14ac:dyDescent="0.3">
      <c r="A730" s="8" t="s">
        <v>218</v>
      </c>
      <c r="B730" s="4" t="s">
        <v>1676</v>
      </c>
      <c r="C730" s="4" t="s">
        <v>1677</v>
      </c>
      <c r="D730" s="5">
        <v>32155328</v>
      </c>
      <c r="E730" t="str">
        <f>Tabelle4[[#This Row],[ort1]] &amp; " - " &amp; Tabelle4[[#This Row],[schulname]] &amp;" - "&amp;Tabelle4[[#This Row],[strasse]]&amp;" - "&amp;Tabelle4[[#This Row],[schulnummer_dp]]</f>
        <v>Salzwedel - 29410 - Integrierte Gesamtschule Jeetzeschule Salzwedel - Karl-Marx-Str. 2-4 - 32155328</v>
      </c>
    </row>
    <row r="731" spans="1:5" x14ac:dyDescent="0.3">
      <c r="A731" s="8" t="s">
        <v>218</v>
      </c>
      <c r="B731" s="4" t="s">
        <v>1678</v>
      </c>
      <c r="C731" s="4" t="s">
        <v>1679</v>
      </c>
      <c r="D731" s="5">
        <v>39100192</v>
      </c>
      <c r="E731" t="str">
        <f>Tabelle4[[#This Row],[ort1]] &amp; " - " &amp; Tabelle4[[#This Row],[schulname]] &amp;" - "&amp;Tabelle4[[#This Row],[strasse]]&amp;" - "&amp;Tabelle4[[#This Row],[schulnummer_dp]]</f>
        <v>Salzwedel - 29410 - Evangelische Grundschule Salzwedel - Brewitzstr. 7a - 39100192</v>
      </c>
    </row>
    <row r="732" spans="1:5" x14ac:dyDescent="0.3">
      <c r="A732" s="8" t="s">
        <v>218</v>
      </c>
      <c r="B732" s="4" t="s">
        <v>1680</v>
      </c>
      <c r="C732" s="4" t="s">
        <v>1681</v>
      </c>
      <c r="D732" s="5">
        <v>53611436</v>
      </c>
      <c r="E732" t="str">
        <f>Tabelle4[[#This Row],[ort1]] &amp; " - " &amp; Tabelle4[[#This Row],[schulname]] &amp;" - "&amp;Tabelle4[[#This Row],[strasse]]&amp;" - "&amp;Tabelle4[[#This Row],[schulnummer_dp]]</f>
        <v>Salzwedel - 29410 - Berufsbildende Schulen Altmarkkreis Salzwedel - Käthe-Kollwitz-Straße 1 - 53611436</v>
      </c>
    </row>
    <row r="733" spans="1:5" x14ac:dyDescent="0.3">
      <c r="A733" s="8" t="s">
        <v>218</v>
      </c>
      <c r="B733" s="4" t="s">
        <v>1682</v>
      </c>
      <c r="C733" s="4" t="s">
        <v>1683</v>
      </c>
      <c r="D733" s="5">
        <v>37033170</v>
      </c>
      <c r="E733" t="str">
        <f>Tabelle4[[#This Row],[ort1]] &amp; " - " &amp; Tabelle4[[#This Row],[schulname]] &amp;" - "&amp;Tabelle4[[#This Row],[strasse]]&amp;" - "&amp;Tabelle4[[#This Row],[schulnummer_dp]]</f>
        <v>Salzwedel - 29410 - Grundschule Henningen - Henningen 25 d - 37033170</v>
      </c>
    </row>
    <row r="734" spans="1:5" x14ac:dyDescent="0.3">
      <c r="A734" s="8" t="s">
        <v>218</v>
      </c>
      <c r="B734" s="4" t="s">
        <v>1684</v>
      </c>
      <c r="C734" s="4" t="s">
        <v>1685</v>
      </c>
      <c r="D734" s="5">
        <v>73755730</v>
      </c>
      <c r="E734" t="str">
        <f>Tabelle4[[#This Row],[ort1]] &amp; " - " &amp; Tabelle4[[#This Row],[schulname]] &amp;" - "&amp;Tabelle4[[#This Row],[strasse]]&amp;" - "&amp;Tabelle4[[#This Row],[schulnummer_dp]]</f>
        <v>Salzwedel - 29410 - Pflegeschule am Altmark-Klinikum gGmbH - Brunnenstraße 1 - 73755730</v>
      </c>
    </row>
    <row r="735" spans="1:5" x14ac:dyDescent="0.3">
      <c r="A735" s="8" t="s">
        <v>218</v>
      </c>
      <c r="B735" s="4" t="s">
        <v>1686</v>
      </c>
      <c r="C735" s="4" t="s">
        <v>1687</v>
      </c>
      <c r="D735" s="5">
        <v>35022151</v>
      </c>
      <c r="E735" t="str">
        <f>Tabelle4[[#This Row],[ort1]] &amp; " - " &amp; Tabelle4[[#This Row],[schulname]] &amp;" - "&amp;Tabelle4[[#This Row],[strasse]]&amp;" - "&amp;Tabelle4[[#This Row],[schulnummer_dp]]</f>
        <v>Salzwedel - 29410 - Perver-Grundschule Salzwedel - St. Georg Strasse 123 - 35022151</v>
      </c>
    </row>
    <row r="736" spans="1:5" ht="28.8" x14ac:dyDescent="0.3">
      <c r="A736" s="8" t="s">
        <v>218</v>
      </c>
      <c r="B736" s="4" t="s">
        <v>1688</v>
      </c>
      <c r="C736" s="4" t="s">
        <v>1689</v>
      </c>
      <c r="D736" s="5">
        <v>36055162</v>
      </c>
      <c r="E736" t="str">
        <f>Tabelle4[[#This Row],[ort1]] &amp; " - " &amp; Tabelle4[[#This Row],[schulname]] &amp;" - "&amp;Tabelle4[[#This Row],[strasse]]&amp;" - "&amp;Tabelle4[[#This Row],[schulnummer_dp]]</f>
        <v>Salzwedel - 29410 - Förderschule (GB) unterm Regenbogen Salzwedel - Amtsstraße 47 - 36055162</v>
      </c>
    </row>
    <row r="737" spans="1:5" x14ac:dyDescent="0.3">
      <c r="A737" s="8" t="s">
        <v>218</v>
      </c>
      <c r="B737" s="4" t="s">
        <v>1690</v>
      </c>
      <c r="C737" s="4" t="s">
        <v>1691</v>
      </c>
      <c r="D737" s="5">
        <v>37066172</v>
      </c>
      <c r="E737" t="str">
        <f>Tabelle4[[#This Row],[ort1]] &amp; " - " &amp; Tabelle4[[#This Row],[schulname]] &amp;" - "&amp;Tabelle4[[#This Row],[strasse]]&amp;" - "&amp;Tabelle4[[#This Row],[schulnummer_dp]]</f>
        <v>Salzwedel - 29410 - Förderschule (LB) Salzwedel - Amtsstr. 45 - 37066172</v>
      </c>
    </row>
    <row r="738" spans="1:5" ht="28.8" x14ac:dyDescent="0.3">
      <c r="A738" s="8" t="s">
        <v>218</v>
      </c>
      <c r="B738" s="4" t="s">
        <v>1692</v>
      </c>
      <c r="C738" s="4" t="s">
        <v>1693</v>
      </c>
      <c r="D738" s="5">
        <v>32011123</v>
      </c>
      <c r="E738" t="str">
        <f>Tabelle4[[#This Row],[ort1]] &amp; " - " &amp; Tabelle4[[#This Row],[schulname]] &amp;" - "&amp;Tabelle4[[#This Row],[strasse]]&amp;" - "&amp;Tabelle4[[#This Row],[schulnummer_dp]]</f>
        <v>Salzwedel - 29410 - Friedrich-Ludwig-Jahn-Gymnasium Salzwedel - Vor dem Lüchower Tor 2-4 - 32011123</v>
      </c>
    </row>
    <row r="739" spans="1:5" x14ac:dyDescent="0.3">
      <c r="A739" s="8" t="s">
        <v>218</v>
      </c>
      <c r="B739" s="4" t="s">
        <v>1694</v>
      </c>
      <c r="C739" s="4" t="s">
        <v>1695</v>
      </c>
      <c r="D739" s="5">
        <v>37055171</v>
      </c>
      <c r="E739" t="str">
        <f>Tabelle4[[#This Row],[ort1]] &amp; " - " &amp; Tabelle4[[#This Row],[schulname]] &amp;" - "&amp;Tabelle4[[#This Row],[strasse]]&amp;" - "&amp;Tabelle4[[#This Row],[schulnummer_dp]]</f>
        <v>Salzwedel - 29410 - Grundschule Jenny Marx Salzwedel - Südbockhorn 66 - 68 - 37055171</v>
      </c>
    </row>
    <row r="740" spans="1:5" x14ac:dyDescent="0.3">
      <c r="A740" s="8" t="s">
        <v>218</v>
      </c>
      <c r="B740" s="4" t="s">
        <v>1696</v>
      </c>
      <c r="C740" s="4" t="s">
        <v>1697</v>
      </c>
      <c r="D740" s="5">
        <v>39066099</v>
      </c>
      <c r="E740" t="str">
        <f>Tabelle4[[#This Row],[ort1]] &amp; " - " &amp; Tabelle4[[#This Row],[schulname]] &amp;" - "&amp;Tabelle4[[#This Row],[strasse]]&amp;" - "&amp;Tabelle4[[#This Row],[schulnummer_dp]]</f>
        <v>Salzwedel - 29410 - Grundschule G.E. Lessing Salzwedel - Ernst-Thälmann-Str. 81 - 39066099</v>
      </c>
    </row>
    <row r="741" spans="1:5" x14ac:dyDescent="0.3">
      <c r="A741" s="8" t="s">
        <v>219</v>
      </c>
      <c r="B741" s="4" t="s">
        <v>1698</v>
      </c>
      <c r="C741" s="4" t="s">
        <v>1699</v>
      </c>
      <c r="D741" s="5">
        <v>36000463</v>
      </c>
      <c r="E741" t="str">
        <f>Tabelle4[[#This Row],[ort1]] &amp; " - " &amp; Tabelle4[[#This Row],[schulname]] &amp;" - "&amp;Tabelle4[[#This Row],[strasse]]&amp;" - "&amp;Tabelle4[[#This Row],[schulnummer_dp]]</f>
        <v>Samswegen - 39326 - Grundschule Am Heiderand Samswegen - Kommunikationsweg 11 - 36000463</v>
      </c>
    </row>
    <row r="742" spans="1:5" x14ac:dyDescent="0.3">
      <c r="A742" s="8" t="s">
        <v>220</v>
      </c>
      <c r="B742" s="4" t="s">
        <v>1700</v>
      </c>
      <c r="C742" s="4" t="s">
        <v>1701</v>
      </c>
      <c r="D742" s="5">
        <v>30055108</v>
      </c>
      <c r="E742" t="str">
        <f>Tabelle4[[#This Row],[ort1]] &amp; " - " &amp; Tabelle4[[#This Row],[schulname]] &amp;" - "&amp;Tabelle4[[#This Row],[strasse]]&amp;" - "&amp;Tabelle4[[#This Row],[schulnummer_dp]]</f>
        <v>Sandau (Elbe) - 39524 - Grundschule Sandau - Kirchberg 8 - 30055108</v>
      </c>
    </row>
    <row r="743" spans="1:5" ht="28.8" x14ac:dyDescent="0.3">
      <c r="A743" s="8" t="s">
        <v>221</v>
      </c>
      <c r="B743" s="4" t="s">
        <v>1702</v>
      </c>
      <c r="C743" s="4" t="s">
        <v>1703</v>
      </c>
      <c r="D743" s="5">
        <v>11011017</v>
      </c>
      <c r="E743" t="str">
        <f>Tabelle4[[#This Row],[ort1]] &amp; " - " &amp; Tabelle4[[#This Row],[schulname]] &amp;" - "&amp;Tabelle4[[#This Row],[strasse]]&amp;" - "&amp;Tabelle4[[#This Row],[schulnummer_dp]]</f>
        <v>Sandersdorf-Brehna - 06792 - Grundschule Sandersdorf - Buchenweg 2 - 11011017</v>
      </c>
    </row>
    <row r="744" spans="1:5" ht="28.8" x14ac:dyDescent="0.3">
      <c r="A744" s="8" t="s">
        <v>221</v>
      </c>
      <c r="B744" s="4" t="s">
        <v>1704</v>
      </c>
      <c r="C744" s="4" t="s">
        <v>1644</v>
      </c>
      <c r="D744" s="5">
        <v>13088033</v>
      </c>
      <c r="E744" t="str">
        <f>Tabelle4[[#This Row],[ort1]] &amp; " - " &amp; Tabelle4[[#This Row],[schulname]] &amp;" - "&amp;Tabelle4[[#This Row],[strasse]]&amp;" - "&amp;Tabelle4[[#This Row],[schulnummer_dp]]</f>
        <v>Sandersdorf-Brehna - 06792 - Grundschule An den Linden Zscherndorf - Schulstr. 17 - 13088033</v>
      </c>
    </row>
    <row r="745" spans="1:5" ht="28.8" x14ac:dyDescent="0.3">
      <c r="A745" s="8" t="s">
        <v>222</v>
      </c>
      <c r="B745" s="4" t="s">
        <v>1705</v>
      </c>
      <c r="C745" s="4" t="s">
        <v>1706</v>
      </c>
      <c r="D745" s="5">
        <v>12000025</v>
      </c>
      <c r="E745" t="str">
        <f>Tabelle4[[#This Row],[ort1]] &amp; " - " &amp; Tabelle4[[#This Row],[schulname]] &amp;" - "&amp;Tabelle4[[#This Row],[strasse]]&amp;" - "&amp;Tabelle4[[#This Row],[schulnummer_dp]]</f>
        <v>Sandersdorf-Brehna - 06796 - Grundschule Pestalozzi Brehna - Pestalozzistr. 3 - 12000025</v>
      </c>
    </row>
    <row r="746" spans="1:5" ht="28.8" x14ac:dyDescent="0.3">
      <c r="A746" s="8" t="s">
        <v>223</v>
      </c>
      <c r="B746" s="4" t="s">
        <v>1707</v>
      </c>
      <c r="C746" s="4" t="s">
        <v>1708</v>
      </c>
      <c r="D746" s="5">
        <v>17077076</v>
      </c>
      <c r="E746" t="str">
        <f>Tabelle4[[#This Row],[ort1]] &amp; " - " &amp; Tabelle4[[#This Row],[schulname]] &amp;" - "&amp;Tabelle4[[#This Row],[strasse]]&amp;" - "&amp;Tabelle4[[#This Row],[schulnummer_dp]]</f>
        <v>Sandersdorf-Brehna - 06809 - Sekundarschule A. Diesterweg Roitzsch - Teichstr. 25 - 17077076</v>
      </c>
    </row>
    <row r="747" spans="1:5" x14ac:dyDescent="0.3">
      <c r="A747" s="8" t="s">
        <v>224</v>
      </c>
      <c r="B747" s="4" t="s">
        <v>1709</v>
      </c>
      <c r="C747" s="4" t="s">
        <v>1710</v>
      </c>
      <c r="D747" s="5">
        <v>29066199</v>
      </c>
      <c r="E747" t="str">
        <f>Tabelle4[[#This Row],[ort1]] &amp; " - " &amp; Tabelle4[[#This Row],[schulname]] &amp;" - "&amp;Tabelle4[[#This Row],[strasse]]&amp;" - "&amp;Tabelle4[[#This Row],[schulnummer_dp]]</f>
        <v>Sangerhausen - 06526 - Förderschule (LB) Pestalozzi Sangerhausen - Wilhelm-Koenen-Str. 37 - 29066199</v>
      </c>
    </row>
    <row r="748" spans="1:5" ht="28.8" x14ac:dyDescent="0.3">
      <c r="A748" s="8" t="s">
        <v>224</v>
      </c>
      <c r="B748" s="4" t="s">
        <v>1711</v>
      </c>
      <c r="C748" s="4" t="s">
        <v>1712</v>
      </c>
      <c r="D748" s="5">
        <v>27100270</v>
      </c>
      <c r="E748" t="str">
        <f>Tabelle4[[#This Row],[ort1]] &amp; " - " &amp; Tabelle4[[#This Row],[schulname]] &amp;" - "&amp;Tabelle4[[#This Row],[strasse]]&amp;" - "&amp;Tabelle4[[#This Row],[schulnummer_dp]]</f>
        <v>Sangerhausen - 06526 - Förderschule mit Ausgleichsklassen Sangerhausen - Hasentorstr. 7 - 27100270</v>
      </c>
    </row>
    <row r="749" spans="1:5" x14ac:dyDescent="0.3">
      <c r="A749" s="8" t="s">
        <v>224</v>
      </c>
      <c r="B749" s="4" t="s">
        <v>1713</v>
      </c>
      <c r="C749" s="4" t="s">
        <v>1714</v>
      </c>
      <c r="D749" s="5">
        <v>20000509</v>
      </c>
      <c r="E749" t="str">
        <f>Tabelle4[[#This Row],[ort1]] &amp; " - " &amp; Tabelle4[[#This Row],[schulname]] &amp;" - "&amp;Tabelle4[[#This Row],[strasse]]&amp;" - "&amp;Tabelle4[[#This Row],[schulnummer_dp]]</f>
        <v>Sangerhausen - 06526 - CJD Sangerhausen - Förderschule (GB) - Lindenstraße - 20000509</v>
      </c>
    </row>
    <row r="750" spans="1:5" x14ac:dyDescent="0.3">
      <c r="A750" s="8" t="s">
        <v>224</v>
      </c>
      <c r="B750" s="4" t="s">
        <v>1715</v>
      </c>
      <c r="C750" s="4" t="s">
        <v>1716</v>
      </c>
      <c r="D750" s="5">
        <v>20077001</v>
      </c>
      <c r="E750" t="str">
        <f>Tabelle4[[#This Row],[ort1]] &amp; " - " &amp; Tabelle4[[#This Row],[schulname]] &amp;" - "&amp;Tabelle4[[#This Row],[strasse]]&amp;" - "&amp;Tabelle4[[#This Row],[schulnummer_dp]]</f>
        <v>Sangerhausen - 06526 - Grundschule Wippra - Untere Bornholzstr. 5 - 20077001</v>
      </c>
    </row>
    <row r="751" spans="1:5" x14ac:dyDescent="0.3">
      <c r="A751" s="8" t="s">
        <v>224</v>
      </c>
      <c r="B751" s="4" t="s">
        <v>1717</v>
      </c>
      <c r="C751" s="4" t="s">
        <v>1718</v>
      </c>
      <c r="D751" s="5">
        <v>24055244</v>
      </c>
      <c r="E751" t="str">
        <f>Tabelle4[[#This Row],[ort1]] &amp; " - " &amp; Tabelle4[[#This Row],[schulname]] &amp;" - "&amp;Tabelle4[[#This Row],[strasse]]&amp;" - "&amp;Tabelle4[[#This Row],[schulnummer_dp]]</f>
        <v>Sangerhausen - 06526 - Geschwister-Scholl-Gymnasium Sangerhausen - Karl-Liebknecht-Str.31 - 24055244</v>
      </c>
    </row>
    <row r="752" spans="1:5" x14ac:dyDescent="0.3">
      <c r="A752" s="8" t="s">
        <v>224</v>
      </c>
      <c r="B752" s="4" t="s">
        <v>1719</v>
      </c>
      <c r="C752" s="4" t="s">
        <v>1720</v>
      </c>
      <c r="D752" s="5">
        <v>52611423</v>
      </c>
      <c r="E752" t="str">
        <f>Tabelle4[[#This Row],[ort1]] &amp; " - " &amp; Tabelle4[[#This Row],[schulname]] &amp;" - "&amp;Tabelle4[[#This Row],[strasse]]&amp;" - "&amp;Tabelle4[[#This Row],[schulnummer_dp]]</f>
        <v>Sangerhausen - 06526 - Berufsbildende Schulen Mansfeld-Südharz - Friedrich-Engels-Str. 22 - 52611423</v>
      </c>
    </row>
    <row r="753" spans="1:5" ht="28.8" x14ac:dyDescent="0.3">
      <c r="A753" s="8" t="s">
        <v>224</v>
      </c>
      <c r="B753" s="4" t="s">
        <v>1721</v>
      </c>
      <c r="C753" s="4" t="s">
        <v>1722</v>
      </c>
      <c r="D753" s="5">
        <v>22088221</v>
      </c>
      <c r="E753" t="str">
        <f>Tabelle4[[#This Row],[ort1]] &amp; " - " &amp; Tabelle4[[#This Row],[schulname]] &amp;" - "&amp;Tabelle4[[#This Row],[strasse]]&amp;" - "&amp;Tabelle4[[#This Row],[schulnummer_dp]]</f>
        <v>Sangerhausen - 06526 - Grundschule Oberröblingen - Oberröblinger Hauptstr. 34 - 22088221</v>
      </c>
    </row>
    <row r="754" spans="1:5" x14ac:dyDescent="0.3">
      <c r="A754" s="8" t="s">
        <v>224</v>
      </c>
      <c r="B754" s="4" t="s">
        <v>1723</v>
      </c>
      <c r="C754" s="4" t="s">
        <v>1724</v>
      </c>
      <c r="D754" s="5">
        <v>23088230</v>
      </c>
      <c r="E754" t="str">
        <f>Tabelle4[[#This Row],[ort1]] &amp; " - " &amp; Tabelle4[[#This Row],[schulname]] &amp;" - "&amp;Tabelle4[[#This Row],[strasse]]&amp;" - "&amp;Tabelle4[[#This Row],[schulnummer_dp]]</f>
        <v>Sangerhausen - 06526 - Grundschule Goethe Sangerhausen - Alte Promenade 4 - 23088230</v>
      </c>
    </row>
    <row r="755" spans="1:5" x14ac:dyDescent="0.3">
      <c r="A755" s="8" t="s">
        <v>224</v>
      </c>
      <c r="B755" s="4" t="s">
        <v>1725</v>
      </c>
      <c r="C755" s="4" t="s">
        <v>1726</v>
      </c>
      <c r="D755" s="5">
        <v>29000293</v>
      </c>
      <c r="E755" t="str">
        <f>Tabelle4[[#This Row],[ort1]] &amp; " - " &amp; Tabelle4[[#This Row],[schulname]] &amp;" - "&amp;Tabelle4[[#This Row],[strasse]]&amp;" - "&amp;Tabelle4[[#This Row],[schulnummer_dp]]</f>
        <v>Sangerhausen - 06526 - Grundschule Südwest Sangerhausen - W.-Koenen-Str. 33 - 29000293</v>
      </c>
    </row>
    <row r="756" spans="1:5" x14ac:dyDescent="0.3">
      <c r="A756" s="8" t="s">
        <v>224</v>
      </c>
      <c r="B756" s="4" t="s">
        <v>1727</v>
      </c>
      <c r="C756" s="4" t="s">
        <v>1728</v>
      </c>
      <c r="D756" s="5">
        <v>29066290</v>
      </c>
      <c r="E756" t="str">
        <f>Tabelle4[[#This Row],[ort1]] &amp; " - " &amp; Tabelle4[[#This Row],[schulname]] &amp;" - "&amp;Tabelle4[[#This Row],[strasse]]&amp;" - "&amp;Tabelle4[[#This Row],[schulnummer_dp]]</f>
        <v>Sangerhausen - 06526 - Grundschule Großleinungen - Bleichenplatz 3 - 29066290</v>
      </c>
    </row>
    <row r="757" spans="1:5" x14ac:dyDescent="0.3">
      <c r="A757" s="8" t="s">
        <v>224</v>
      </c>
      <c r="B757" s="4" t="s">
        <v>1729</v>
      </c>
      <c r="C757" s="4" t="s">
        <v>1730</v>
      </c>
      <c r="D757" s="5">
        <v>28055280</v>
      </c>
      <c r="E757" t="str">
        <f>Tabelle4[[#This Row],[ort1]] &amp; " - " &amp; Tabelle4[[#This Row],[schulname]] &amp;" - "&amp;Tabelle4[[#This Row],[strasse]]&amp;" - "&amp;Tabelle4[[#This Row],[schulnummer_dp]]</f>
        <v>Sangerhausen - 06526 - Grundschule Am Rosarium Sangerhausen - Otto-Grotewohl-Str. 19 - 28055280</v>
      </c>
    </row>
    <row r="758" spans="1:5" ht="28.8" x14ac:dyDescent="0.3">
      <c r="A758" s="8" t="s">
        <v>224</v>
      </c>
      <c r="B758" s="4" t="s">
        <v>1731</v>
      </c>
      <c r="C758" s="4" t="s">
        <v>1732</v>
      </c>
      <c r="D758" s="5">
        <v>25011250</v>
      </c>
      <c r="E758" t="str">
        <f>Tabelle4[[#This Row],[ort1]] &amp; " - " &amp; Tabelle4[[#This Row],[schulname]] &amp;" - "&amp;Tabelle4[[#This Row],[strasse]]&amp;" - "&amp;Tabelle4[[#This Row],[schulnummer_dp]]</f>
        <v>Sangerhausen - 06526 - Thomas-Müntzer-Sekundarschule Sangerhausen - Borngasse 2 - 25011250</v>
      </c>
    </row>
    <row r="759" spans="1:5" ht="28.8" x14ac:dyDescent="0.3">
      <c r="A759" s="8" t="s">
        <v>224</v>
      </c>
      <c r="B759" s="4" t="s">
        <v>1733</v>
      </c>
      <c r="C759" s="4" t="s">
        <v>1734</v>
      </c>
      <c r="D759" s="5">
        <v>72755720</v>
      </c>
      <c r="E759" t="str">
        <f>Tabelle4[[#This Row],[ort1]] &amp; " - " &amp; Tabelle4[[#This Row],[schulname]] &amp;" - "&amp;Tabelle4[[#This Row],[strasse]]&amp;" - "&amp;Tabelle4[[#This Row],[schulnummer_dp]]</f>
        <v>Sangerhausen - 06526 - SKY Pflegeakademie gGmbH - Pflegeschule Sangerhausen - Pösselstr. 8 - 72755720</v>
      </c>
    </row>
    <row r="760" spans="1:5" ht="28.8" x14ac:dyDescent="0.3">
      <c r="A760" s="8" t="s">
        <v>224</v>
      </c>
      <c r="B760" s="4" t="s">
        <v>1735</v>
      </c>
      <c r="C760" s="4" t="s">
        <v>1736</v>
      </c>
      <c r="D760" s="5">
        <v>73744730</v>
      </c>
      <c r="E760" t="str">
        <f>Tabelle4[[#This Row],[ort1]] &amp; " - " &amp; Tabelle4[[#This Row],[schulname]] &amp;" - "&amp;Tabelle4[[#This Row],[strasse]]&amp;" - "&amp;Tabelle4[[#This Row],[schulnummer_dp]]</f>
        <v>Sangerhausen - 06526 - Helios Bildungszentrum Mansfeld Südharz - OT Oberröblingen - Oberröblinger Bahnhofstr. 1 - 73744730</v>
      </c>
    </row>
    <row r="761" spans="1:5" x14ac:dyDescent="0.3">
      <c r="A761" s="8" t="s">
        <v>224</v>
      </c>
      <c r="B761" s="4" t="s">
        <v>1737</v>
      </c>
      <c r="C761" s="4" t="s">
        <v>1738</v>
      </c>
      <c r="D761" s="5">
        <v>28155583</v>
      </c>
      <c r="E761" t="str">
        <f>Tabelle4[[#This Row],[ort1]] &amp; " - " &amp; Tabelle4[[#This Row],[schulname]] &amp;" - "&amp;Tabelle4[[#This Row],[strasse]]&amp;" - "&amp;Tabelle4[[#This Row],[schulnummer_dp]]</f>
        <v>Sangerhausen - 06526 - Freie Grundschule Riestedt - Schulstraße 53 - 28155583</v>
      </c>
    </row>
    <row r="762" spans="1:5" x14ac:dyDescent="0.3">
      <c r="A762" s="8" t="s">
        <v>225</v>
      </c>
      <c r="B762" s="4" t="s">
        <v>1739</v>
      </c>
      <c r="C762" s="4" t="s">
        <v>1740</v>
      </c>
      <c r="D762" s="5">
        <v>87800870</v>
      </c>
      <c r="E762" t="str">
        <f>Tabelle4[[#This Row],[ort1]] &amp; " - " &amp; Tabelle4[[#This Row],[schulname]] &amp;" - "&amp;Tabelle4[[#This Row],[strasse]]&amp;" - "&amp;Tabelle4[[#This Row],[schulnummer_dp]]</f>
        <v>Schhönebeck - 39218 - Ludwig Fresenius Schulen Schönebeck - Badepark 3 - 87800870</v>
      </c>
    </row>
    <row r="763" spans="1:5" x14ac:dyDescent="0.3">
      <c r="A763" s="8" t="s">
        <v>226</v>
      </c>
      <c r="B763" s="4" t="s">
        <v>1741</v>
      </c>
      <c r="C763" s="4" t="s">
        <v>1742</v>
      </c>
      <c r="D763" s="5">
        <v>28066380</v>
      </c>
      <c r="E763" t="str">
        <f>Tabelle4[[#This Row],[ort1]] &amp; " - " &amp; Tabelle4[[#This Row],[schulname]] &amp;" - "&amp;Tabelle4[[#This Row],[strasse]]&amp;" - "&amp;Tabelle4[[#This Row],[schulnummer_dp]]</f>
        <v>Schkopau - 06258 - Grundschule Döllnitz - Friedensstr. 8 - 28066380</v>
      </c>
    </row>
    <row r="764" spans="1:5" x14ac:dyDescent="0.3">
      <c r="A764" s="8" t="s">
        <v>226</v>
      </c>
      <c r="B764" s="4" t="s">
        <v>1743</v>
      </c>
      <c r="C764" s="4" t="s">
        <v>1744</v>
      </c>
      <c r="D764" s="5">
        <v>25011258</v>
      </c>
      <c r="E764" t="str">
        <f>Tabelle4[[#This Row],[ort1]] &amp; " - " &amp; Tabelle4[[#This Row],[schulname]] &amp;" - "&amp;Tabelle4[[#This Row],[strasse]]&amp;" - "&amp;Tabelle4[[#This Row],[schulnummer_dp]]</f>
        <v>Schkopau - 06258 - Grundschule Astrid Lindgren Schkopau - Zum Königsborn 4 - 25011258</v>
      </c>
    </row>
    <row r="765" spans="1:5" ht="28.8" x14ac:dyDescent="0.3">
      <c r="A765" s="8" t="s">
        <v>226</v>
      </c>
      <c r="B765" s="4" t="s">
        <v>1745</v>
      </c>
      <c r="C765" s="4" t="s">
        <v>1746</v>
      </c>
      <c r="D765" s="5">
        <v>26077264</v>
      </c>
      <c r="E765" t="str">
        <f>Tabelle4[[#This Row],[ort1]] &amp; " - " &amp; Tabelle4[[#This Row],[schulname]] &amp;" - "&amp;Tabelle4[[#This Row],[strasse]]&amp;" - "&amp;Tabelle4[[#This Row],[schulnummer_dp]]</f>
        <v>Schkopau - 06258 - Grundschule Paul Maar Raßnitz - Thomas-Müntzer-Str. 55 c - 26077264</v>
      </c>
    </row>
    <row r="766" spans="1:5" x14ac:dyDescent="0.3">
      <c r="A766" s="8" t="s">
        <v>226</v>
      </c>
      <c r="B766" s="4" t="s">
        <v>1747</v>
      </c>
      <c r="C766" s="4" t="s">
        <v>1748</v>
      </c>
      <c r="D766" s="5">
        <v>24000248</v>
      </c>
      <c r="E766" t="str">
        <f>Tabelle4[[#This Row],[ort1]] &amp; " - " &amp; Tabelle4[[#This Row],[schulname]] &amp;" - "&amp;Tabelle4[[#This Row],[strasse]]&amp;" - "&amp;Tabelle4[[#This Row],[schulnummer_dp]]</f>
        <v>Schkopau - 06258 - Sekundarschule Schkopau - Schulstr. 1a - 24000248</v>
      </c>
    </row>
    <row r="767" spans="1:5" x14ac:dyDescent="0.3">
      <c r="A767" s="8" t="s">
        <v>226</v>
      </c>
      <c r="B767" s="4" t="s">
        <v>1749</v>
      </c>
      <c r="C767" s="4" t="s">
        <v>1750</v>
      </c>
      <c r="D767" s="5">
        <v>24088544</v>
      </c>
      <c r="E767" t="str">
        <f>Tabelle4[[#This Row],[ort1]] &amp; " - " &amp; Tabelle4[[#This Row],[schulname]] &amp;" - "&amp;Tabelle4[[#This Row],[strasse]]&amp;" - "&amp;Tabelle4[[#This Row],[schulnummer_dp]]</f>
        <v>Schkopau - 06258 - Grundschule Wallendorf - Schulweg 9 - 24088544</v>
      </c>
    </row>
    <row r="768" spans="1:5" x14ac:dyDescent="0.3">
      <c r="A768" s="8" t="s">
        <v>227</v>
      </c>
      <c r="B768" s="4" t="s">
        <v>1739</v>
      </c>
      <c r="C768" s="4" t="s">
        <v>1740</v>
      </c>
      <c r="D768" s="5">
        <v>95033057</v>
      </c>
      <c r="E768" t="str">
        <f>Tabelle4[[#This Row],[ort1]] &amp; " - " &amp; Tabelle4[[#This Row],[schulname]] &amp;" - "&amp;Tabelle4[[#This Row],[strasse]]&amp;" - "&amp;Tabelle4[[#This Row],[schulnummer_dp]]</f>
        <v>Schönebeck - 39218 - Ludwig Fresenius Schulen Schönebeck - Badepark 3 - 95033057</v>
      </c>
    </row>
    <row r="769" spans="1:5" ht="28.8" x14ac:dyDescent="0.3">
      <c r="A769" s="8" t="s">
        <v>228</v>
      </c>
      <c r="B769" s="4" t="s">
        <v>1751</v>
      </c>
      <c r="C769" s="4" t="s">
        <v>1752</v>
      </c>
      <c r="D769" s="5">
        <v>33077236</v>
      </c>
      <c r="E769" t="str">
        <f>Tabelle4[[#This Row],[ort1]] &amp; " - " &amp; Tabelle4[[#This Row],[schulname]] &amp;" - "&amp;Tabelle4[[#This Row],[strasse]]&amp;" - "&amp;Tabelle4[[#This Row],[schulnummer_dp]]</f>
        <v>Schönebeck (Elbe) - 39217 - Grundschule Plötzky - Schulstr. 7a - 33077236</v>
      </c>
    </row>
    <row r="770" spans="1:5" ht="28.8" x14ac:dyDescent="0.3">
      <c r="A770" s="8" t="s">
        <v>229</v>
      </c>
      <c r="B770" s="4" t="s">
        <v>1753</v>
      </c>
      <c r="C770" s="4" t="s">
        <v>1754</v>
      </c>
      <c r="D770" s="5">
        <v>36022267</v>
      </c>
      <c r="E770" t="str">
        <f>Tabelle4[[#This Row],[ort1]] &amp; " - " &amp; Tabelle4[[#This Row],[schulname]] &amp;" - "&amp;Tabelle4[[#This Row],[strasse]]&amp;" - "&amp;Tabelle4[[#This Row],[schulnummer_dp]]</f>
        <v>Schönebeck (Elbe) - 39218 - Grundschule Dr. Tolberg Schönebeck - W.-Hellge-Str. 77 - 36022267</v>
      </c>
    </row>
    <row r="771" spans="1:5" ht="28.8" x14ac:dyDescent="0.3">
      <c r="A771" s="8" t="s">
        <v>229</v>
      </c>
      <c r="B771" s="4" t="s">
        <v>1755</v>
      </c>
      <c r="C771" s="4" t="s">
        <v>1756</v>
      </c>
      <c r="D771" s="5">
        <v>39055296</v>
      </c>
      <c r="E771" t="str">
        <f>Tabelle4[[#This Row],[ort1]] &amp; " - " &amp; Tabelle4[[#This Row],[schulname]] &amp;" - "&amp;Tabelle4[[#This Row],[strasse]]&amp;" - "&amp;Tabelle4[[#This Row],[schulnummer_dp]]</f>
        <v>Schönebeck (Elbe) - 39218 - Sekundarschule Am Lerchenfeld Schönebeck - Berliner Str. 8a - 39055296</v>
      </c>
    </row>
    <row r="772" spans="1:5" ht="28.8" x14ac:dyDescent="0.3">
      <c r="A772" s="8" t="s">
        <v>229</v>
      </c>
      <c r="B772" s="4" t="s">
        <v>1757</v>
      </c>
      <c r="C772" s="4" t="s">
        <v>1758</v>
      </c>
      <c r="D772" s="5">
        <v>32077227</v>
      </c>
      <c r="E772" t="str">
        <f>Tabelle4[[#This Row],[ort1]] &amp; " - " &amp; Tabelle4[[#This Row],[schulname]] &amp;" - "&amp;Tabelle4[[#This Row],[strasse]]&amp;" - "&amp;Tabelle4[[#This Row],[schulnummer_dp]]</f>
        <v>Schönebeck (Elbe) - 39218 - L.-Schneider-Grundschule Schönebeck - Kirchstr. 22 - 32077227</v>
      </c>
    </row>
    <row r="773" spans="1:5" ht="28.8" x14ac:dyDescent="0.3">
      <c r="A773" s="8" t="s">
        <v>229</v>
      </c>
      <c r="B773" s="4" t="s">
        <v>1759</v>
      </c>
      <c r="C773" s="4" t="s">
        <v>1760</v>
      </c>
      <c r="D773" s="5">
        <v>34000247</v>
      </c>
      <c r="E773" t="str">
        <f>Tabelle4[[#This Row],[ort1]] &amp; " - " &amp; Tabelle4[[#This Row],[schulname]] &amp;" - "&amp;Tabelle4[[#This Row],[strasse]]&amp;" - "&amp;Tabelle4[[#This Row],[schulnummer_dp]]</f>
        <v>Schönebeck (Elbe) - 39218 - Grundschule Käthe Kollwitz Schönebeck - Wilhelm-Hellge-Str. 77 - 34000247</v>
      </c>
    </row>
    <row r="774" spans="1:5" ht="28.8" x14ac:dyDescent="0.3">
      <c r="A774" s="8" t="s">
        <v>229</v>
      </c>
      <c r="B774" s="4" t="s">
        <v>1761</v>
      </c>
      <c r="C774" s="4" t="s">
        <v>1762</v>
      </c>
      <c r="D774" s="5">
        <v>36000768</v>
      </c>
      <c r="E774" t="str">
        <f>Tabelle4[[#This Row],[ort1]] &amp; " - " &amp; Tabelle4[[#This Row],[schulname]] &amp;" - "&amp;Tabelle4[[#This Row],[strasse]]&amp;" - "&amp;Tabelle4[[#This Row],[schulnummer_dp]]</f>
        <v>Schönebeck (Elbe) - 39218 - Förderschule (GB) Schönebeck - Lindenstraße 18 - 36000768</v>
      </c>
    </row>
    <row r="775" spans="1:5" ht="28.8" x14ac:dyDescent="0.3">
      <c r="A775" s="8" t="s">
        <v>229</v>
      </c>
      <c r="B775" s="4" t="s">
        <v>1763</v>
      </c>
      <c r="C775" s="4" t="s">
        <v>1756</v>
      </c>
      <c r="D775" s="5">
        <v>30055207</v>
      </c>
      <c r="E775" t="str">
        <f>Tabelle4[[#This Row],[ort1]] &amp; " - " &amp; Tabelle4[[#This Row],[schulname]] &amp;" - "&amp;Tabelle4[[#This Row],[strasse]]&amp;" - "&amp;Tabelle4[[#This Row],[schulnummer_dp]]</f>
        <v>Schönebeck (Elbe) - 39218 - Grundschule Am Lerchenfeld Schönebeck - Berliner Str. 8a - 30055207</v>
      </c>
    </row>
    <row r="776" spans="1:5" ht="28.8" x14ac:dyDescent="0.3">
      <c r="A776" s="8" t="s">
        <v>229</v>
      </c>
      <c r="B776" s="4" t="s">
        <v>1764</v>
      </c>
      <c r="C776" s="4" t="s">
        <v>1765</v>
      </c>
      <c r="D776" s="5">
        <v>36088264</v>
      </c>
      <c r="E776" t="str">
        <f>Tabelle4[[#This Row],[ort1]] &amp; " - " &amp; Tabelle4[[#This Row],[schulname]] &amp;" - "&amp;Tabelle4[[#This Row],[strasse]]&amp;" - "&amp;Tabelle4[[#This Row],[schulnummer_dp]]</f>
        <v>Schönebeck (Elbe) - 39218 - Förderschule (LB) Pestalozzi Schönebeck - Tischlerstr. 11 - 36088264</v>
      </c>
    </row>
    <row r="777" spans="1:5" ht="28.8" x14ac:dyDescent="0.3">
      <c r="A777" s="8" t="s">
        <v>229</v>
      </c>
      <c r="B777" s="4" t="s">
        <v>1766</v>
      </c>
      <c r="C777" s="4" t="s">
        <v>1767</v>
      </c>
      <c r="D777" s="5">
        <v>32100227</v>
      </c>
      <c r="E777" t="str">
        <f>Tabelle4[[#This Row],[ort1]] &amp; " - " &amp; Tabelle4[[#This Row],[schulname]] &amp;" - "&amp;Tabelle4[[#This Row],[strasse]]&amp;" - "&amp;Tabelle4[[#This Row],[schulnummer_dp]]</f>
        <v>Schönebeck (Elbe) - 39218 - Dr. Carl Hermann Gymnasium Schönebeck - Berliner Straße 8 b - 32100227</v>
      </c>
    </row>
    <row r="778" spans="1:5" ht="28.8" x14ac:dyDescent="0.3">
      <c r="A778" s="8" t="s">
        <v>229</v>
      </c>
      <c r="B778" s="4" t="s">
        <v>1768</v>
      </c>
      <c r="C778" s="4" t="s">
        <v>1769</v>
      </c>
      <c r="D778" s="5">
        <v>32155228</v>
      </c>
      <c r="E778" t="str">
        <f>Tabelle4[[#This Row],[ort1]] &amp; " - " &amp; Tabelle4[[#This Row],[schulname]] &amp;" - "&amp;Tabelle4[[#This Row],[strasse]]&amp;" - "&amp;Tabelle4[[#This Row],[schulnummer_dp]]</f>
        <v>Schönebeck (Elbe) - 39218 - Montessori Grundschule Schönebeck - Otto-Kohle-Str. 23 - 32155228</v>
      </c>
    </row>
    <row r="779" spans="1:5" ht="28.8" x14ac:dyDescent="0.3">
      <c r="A779" s="8" t="s">
        <v>229</v>
      </c>
      <c r="B779" s="4" t="s">
        <v>1770</v>
      </c>
      <c r="C779" s="4" t="s">
        <v>1771</v>
      </c>
      <c r="D779" s="5">
        <v>30066208</v>
      </c>
      <c r="E779" t="str">
        <f>Tabelle4[[#This Row],[ort1]] &amp; " - " &amp; Tabelle4[[#This Row],[schulname]] &amp;" - "&amp;Tabelle4[[#This Row],[strasse]]&amp;" - "&amp;Tabelle4[[#This Row],[schulnummer_dp]]</f>
        <v>Schönebeck (Elbe) - 39218 - K.-Liebknecht-Grundschule Schönebeck - Pestalozzistr. 1 - 30066208</v>
      </c>
    </row>
    <row r="780" spans="1:5" ht="28.8" x14ac:dyDescent="0.3">
      <c r="A780" s="8" t="s">
        <v>229</v>
      </c>
      <c r="B780" s="4" t="s">
        <v>1772</v>
      </c>
      <c r="C780" s="4" t="s">
        <v>1773</v>
      </c>
      <c r="D780" s="5">
        <v>32199228</v>
      </c>
      <c r="E780" t="str">
        <f>Tabelle4[[#This Row],[ort1]] &amp; " - " &amp; Tabelle4[[#This Row],[schulname]] &amp;" - "&amp;Tabelle4[[#This Row],[strasse]]&amp;" - "&amp;Tabelle4[[#This Row],[schulnummer_dp]]</f>
        <v>Schönebeck (Elbe) - 39218 - Waldschule - freie Grundschule Schönebeck - Elbenauer Straße 18 - 32199228</v>
      </c>
    </row>
    <row r="781" spans="1:5" ht="28.8" x14ac:dyDescent="0.3">
      <c r="A781" s="8" t="s">
        <v>229</v>
      </c>
      <c r="B781" s="4" t="s">
        <v>1774</v>
      </c>
      <c r="C781" s="4" t="s">
        <v>1775</v>
      </c>
      <c r="D781" s="5">
        <v>54611346</v>
      </c>
      <c r="E781" t="str">
        <f>Tabelle4[[#This Row],[ort1]] &amp; " - " &amp; Tabelle4[[#This Row],[schulname]] &amp;" - "&amp;Tabelle4[[#This Row],[strasse]]&amp;" - "&amp;Tabelle4[[#This Row],[schulnummer_dp]]</f>
        <v>Schönebeck (Elbe) - 39218 - Berufsbildende Schulen Schönebeck - Magdeburger Str. 302 - 54611346</v>
      </c>
    </row>
    <row r="782" spans="1:5" ht="28.8" x14ac:dyDescent="0.3">
      <c r="A782" s="8" t="s">
        <v>229</v>
      </c>
      <c r="B782" s="4" t="s">
        <v>1776</v>
      </c>
      <c r="C782" s="4" t="s">
        <v>1777</v>
      </c>
      <c r="D782" s="5">
        <v>32088228</v>
      </c>
      <c r="E782" t="str">
        <f>Tabelle4[[#This Row],[ort1]] &amp; " - " &amp; Tabelle4[[#This Row],[schulname]] &amp;" - "&amp;Tabelle4[[#This Row],[strasse]]&amp;" - "&amp;Tabelle4[[#This Row],[schulnummer_dp]]</f>
        <v>Schönebeck (Elbe) - 39218 - Sekundarschule Maxim Gorki Schönebeck - Straße der Jugend 85 - 32088228</v>
      </c>
    </row>
    <row r="783" spans="1:5" ht="28.8" x14ac:dyDescent="0.3">
      <c r="A783" s="8" t="s">
        <v>229</v>
      </c>
      <c r="B783" s="4" t="s">
        <v>1778</v>
      </c>
      <c r="C783" s="4" t="s">
        <v>1779</v>
      </c>
      <c r="D783" s="5">
        <v>38155389</v>
      </c>
      <c r="E783" t="str">
        <f>Tabelle4[[#This Row],[ort1]] &amp; " - " &amp; Tabelle4[[#This Row],[schulname]] &amp;" - "&amp;Tabelle4[[#This Row],[strasse]]&amp;" - "&amp;Tabelle4[[#This Row],[schulnummer_dp]]</f>
        <v>Schönebeck (Elbe) - 39218 - Sekundarschule LebenLernen Schönebeck - Magdeburger Str. 241 - 38155389</v>
      </c>
    </row>
    <row r="784" spans="1:5" ht="28.8" x14ac:dyDescent="0.3">
      <c r="A784" s="8" t="s">
        <v>230</v>
      </c>
      <c r="B784" s="4" t="s">
        <v>1780</v>
      </c>
      <c r="C784" s="4" t="s">
        <v>1781</v>
      </c>
      <c r="D784" s="5">
        <v>31066118</v>
      </c>
      <c r="E784" t="str">
        <f>Tabelle4[[#This Row],[ort1]] &amp; " - " &amp; Tabelle4[[#This Row],[schulname]] &amp;" - "&amp;Tabelle4[[#This Row],[strasse]]&amp;" - "&amp;Tabelle4[[#This Row],[schulnummer_dp]]</f>
        <v>Schönhausen (Elbe) - 39524 - Grundschule Schönhausen - Am Mühlenberg 2 - 31066118</v>
      </c>
    </row>
    <row r="785" spans="1:5" x14ac:dyDescent="0.3">
      <c r="A785" s="8" t="s">
        <v>231</v>
      </c>
      <c r="B785" s="4" t="s">
        <v>1782</v>
      </c>
      <c r="C785" s="4" t="s">
        <v>1783</v>
      </c>
      <c r="D785" s="5">
        <v>33022537</v>
      </c>
      <c r="E785" t="str">
        <f>Tabelle4[[#This Row],[ort1]] &amp; " - " &amp; Tabelle4[[#This Row],[schulname]] &amp;" - "&amp;Tabelle4[[#This Row],[strasse]]&amp;" - "&amp;Tabelle4[[#This Row],[schulnummer_dp]]</f>
        <v>Schwanebeck - 39397 - Grundschule Am Baumhof Schwanebeck - Baumgarten 4 - 33022537</v>
      </c>
    </row>
    <row r="786" spans="1:5" x14ac:dyDescent="0.3">
      <c r="A786" s="8" t="s">
        <v>231</v>
      </c>
      <c r="B786" s="4" t="s">
        <v>1784</v>
      </c>
      <c r="C786" s="4" t="s">
        <v>1785</v>
      </c>
      <c r="D786" s="5">
        <v>34100040</v>
      </c>
      <c r="E786" t="str">
        <f>Tabelle4[[#This Row],[ort1]] &amp; " - " &amp; Tabelle4[[#This Row],[schulname]] &amp;" - "&amp;Tabelle4[[#This Row],[strasse]]&amp;" - "&amp;Tabelle4[[#This Row],[schulnummer_dp]]</f>
        <v>Schwanebeck - 39397 - Petri-Sekundarschule Schwanebeck - Kirchstraße 1 - 34100040</v>
      </c>
    </row>
    <row r="787" spans="1:5" ht="28.8" x14ac:dyDescent="0.3">
      <c r="A787" s="8" t="s">
        <v>232</v>
      </c>
      <c r="B787" s="4" t="s">
        <v>1786</v>
      </c>
      <c r="C787" s="4" t="s">
        <v>1787</v>
      </c>
      <c r="D787" s="5">
        <v>21055514</v>
      </c>
      <c r="E787" t="str">
        <f>Tabelle4[[#This Row],[ort1]] &amp; " - " &amp; Tabelle4[[#This Row],[schulname]] &amp;" - "&amp;Tabelle4[[#This Row],[strasse]]&amp;" - "&amp;Tabelle4[[#This Row],[schulnummer_dp]]</f>
        <v>Seegebiet Mansfelder Land - 06317 - Grundschule Wansleben - Verbindungsstraße 1 - 21055514</v>
      </c>
    </row>
    <row r="788" spans="1:5" ht="28.8" x14ac:dyDescent="0.3">
      <c r="A788" s="8" t="s">
        <v>232</v>
      </c>
      <c r="B788" s="4" t="s">
        <v>1788</v>
      </c>
      <c r="C788" s="4" t="s">
        <v>1789</v>
      </c>
      <c r="D788" s="5">
        <v>22066326</v>
      </c>
      <c r="E788" t="str">
        <f>Tabelle4[[#This Row],[ort1]] &amp; " - " &amp; Tabelle4[[#This Row],[schulname]] &amp;" - "&amp;Tabelle4[[#This Row],[strasse]]&amp;" - "&amp;Tabelle4[[#This Row],[schulnummer_dp]]</f>
        <v>Seegebiet Mansfelder Land - 06317 - Grundschule Röblingen - Große Seestr. 6 - 22066326</v>
      </c>
    </row>
    <row r="789" spans="1:5" ht="28.8" x14ac:dyDescent="0.3">
      <c r="A789" s="8" t="s">
        <v>232</v>
      </c>
      <c r="B789" s="4" t="s">
        <v>1790</v>
      </c>
      <c r="C789" s="4" t="s">
        <v>1791</v>
      </c>
      <c r="D789" s="5">
        <v>21055316</v>
      </c>
      <c r="E789" t="str">
        <f>Tabelle4[[#This Row],[ort1]] &amp; " - " &amp; Tabelle4[[#This Row],[schulname]] &amp;" - "&amp;Tabelle4[[#This Row],[strasse]]&amp;" - "&amp;Tabelle4[[#This Row],[schulnummer_dp]]</f>
        <v>Seegebiet Mansfelder Land - 06317 - Sekundarschule Am Salzigen See Röblingen - Kesselstr. 9 - 21055316</v>
      </c>
    </row>
    <row r="790" spans="1:5" ht="28.8" x14ac:dyDescent="0.3">
      <c r="A790" s="8" t="s">
        <v>232</v>
      </c>
      <c r="B790" s="4" t="s">
        <v>1792</v>
      </c>
      <c r="C790" s="4" t="s">
        <v>1793</v>
      </c>
      <c r="D790" s="5">
        <v>25066056</v>
      </c>
      <c r="E790" t="str">
        <f>Tabelle4[[#This Row],[ort1]] &amp; " - " &amp; Tabelle4[[#This Row],[schulname]] &amp;" - "&amp;Tabelle4[[#This Row],[strasse]]&amp;" - "&amp;Tabelle4[[#This Row],[schulnummer_dp]]</f>
        <v>Seegebiet Mansfelder Land - 06317 - Grundschule Erdeborn - Denkmalplatz 1 - 25066056</v>
      </c>
    </row>
    <row r="791" spans="1:5" ht="28.8" x14ac:dyDescent="0.3">
      <c r="A791" s="8" t="s">
        <v>233</v>
      </c>
      <c r="B791" s="4" t="s">
        <v>1794</v>
      </c>
      <c r="C791" s="4" t="s">
        <v>1795</v>
      </c>
      <c r="D791" s="5">
        <v>30144702</v>
      </c>
      <c r="E791" t="str">
        <f>Tabelle4[[#This Row],[ort1]] &amp; " - " &amp; Tabelle4[[#This Row],[schulname]] &amp;" - "&amp;Tabelle4[[#This Row],[strasse]]&amp;" - "&amp;Tabelle4[[#This Row],[schulnummer_dp]]</f>
        <v>Seehausen (Altmark) - 39615 - Gemeinschaftsschule J.J. Winckelmann Seehausen - Winckelmannplatz 5a - 30144702</v>
      </c>
    </row>
    <row r="792" spans="1:5" ht="28.8" x14ac:dyDescent="0.3">
      <c r="A792" s="8" t="s">
        <v>233</v>
      </c>
      <c r="B792" s="4" t="s">
        <v>1796</v>
      </c>
      <c r="C792" s="4" t="s">
        <v>1797</v>
      </c>
      <c r="D792" s="5">
        <v>38088183</v>
      </c>
      <c r="E792" t="str">
        <f>Tabelle4[[#This Row],[ort1]] &amp; " - " &amp; Tabelle4[[#This Row],[schulname]] &amp;" - "&amp;Tabelle4[[#This Row],[strasse]]&amp;" - "&amp;Tabelle4[[#This Row],[schulnummer_dp]]</f>
        <v>Seehausen (Altmark) - 39615 - Grundschule Dr. A. Steinert Seehausen (Altmark) - Schulweg 8 - 38088183</v>
      </c>
    </row>
    <row r="793" spans="1:5" x14ac:dyDescent="0.3">
      <c r="A793" s="8" t="s">
        <v>234</v>
      </c>
      <c r="B793" s="4" t="s">
        <v>1798</v>
      </c>
      <c r="C793" s="4" t="s">
        <v>1799</v>
      </c>
      <c r="D793" s="5">
        <v>32088328</v>
      </c>
      <c r="E793" t="str">
        <f>Tabelle4[[#This Row],[ort1]] &amp; " - " &amp; Tabelle4[[#This Row],[schulname]] &amp;" - "&amp;Tabelle4[[#This Row],[strasse]]&amp;" - "&amp;Tabelle4[[#This Row],[schulnummer_dp]]</f>
        <v>Seeland - 06466 - Grundschule Kaethe Schulken Gatersleben - Hans-Stubbe-Str. 25 - 32088328</v>
      </c>
    </row>
    <row r="794" spans="1:5" x14ac:dyDescent="0.3">
      <c r="A794" s="8" t="s">
        <v>235</v>
      </c>
      <c r="B794" s="4" t="s">
        <v>1800</v>
      </c>
      <c r="C794" s="4" t="s">
        <v>1801</v>
      </c>
      <c r="D794" s="5">
        <v>34000347</v>
      </c>
      <c r="E794" t="str">
        <f>Tabelle4[[#This Row],[ort1]] &amp; " - " &amp; Tabelle4[[#This Row],[schulname]] &amp;" - "&amp;Tabelle4[[#This Row],[strasse]]&amp;" - "&amp;Tabelle4[[#This Row],[schulnummer_dp]]</f>
        <v>Seeland - 06467 - Grundschule Prinzenhaus Hoym - Schlossplatz 1 - 34000347</v>
      </c>
    </row>
    <row r="795" spans="1:5" x14ac:dyDescent="0.3">
      <c r="A795" s="8" t="s">
        <v>236</v>
      </c>
      <c r="B795" s="4" t="s">
        <v>1802</v>
      </c>
      <c r="C795" s="4" t="s">
        <v>1803</v>
      </c>
      <c r="D795" s="5">
        <v>30055307</v>
      </c>
      <c r="E795" t="str">
        <f>Tabelle4[[#This Row],[ort1]] &amp; " - " &amp; Tabelle4[[#This Row],[schulname]] &amp;" - "&amp;Tabelle4[[#This Row],[strasse]]&amp;" - "&amp;Tabelle4[[#This Row],[schulnummer_dp]]</f>
        <v>Seeland - 06469 - Grundschule Glückauf Nachterstedt - Schulstr. 15 - 30055307</v>
      </c>
    </row>
    <row r="796" spans="1:5" x14ac:dyDescent="0.3">
      <c r="A796" s="8" t="s">
        <v>236</v>
      </c>
      <c r="B796" s="4" t="s">
        <v>1804</v>
      </c>
      <c r="C796" s="4" t="s">
        <v>1803</v>
      </c>
      <c r="D796" s="5">
        <v>31066317</v>
      </c>
      <c r="E796" t="str">
        <f>Tabelle4[[#This Row],[ort1]] &amp; " - " &amp; Tabelle4[[#This Row],[schulname]] &amp;" - "&amp;Tabelle4[[#This Row],[strasse]]&amp;" - "&amp;Tabelle4[[#This Row],[schulnummer_dp]]</f>
        <v>Seeland - 06469 - Seelandschule Nachterstedt - Sekundarschule - Schulstr. 15 - 31066317</v>
      </c>
    </row>
    <row r="797" spans="1:5" x14ac:dyDescent="0.3">
      <c r="A797" s="8" t="s">
        <v>237</v>
      </c>
      <c r="B797" s="4" t="s">
        <v>1805</v>
      </c>
      <c r="C797" s="4" t="s">
        <v>1806</v>
      </c>
      <c r="D797" s="5">
        <v>32077220</v>
      </c>
      <c r="E797" t="str">
        <f>Tabelle4[[#This Row],[ort1]] &amp; " - " &amp; Tabelle4[[#This Row],[schulname]] &amp;" - "&amp;Tabelle4[[#This Row],[strasse]]&amp;" - "&amp;Tabelle4[[#This Row],[schulnummer_dp]]</f>
        <v>Staßfurt - 39418 - Dr.-Frank-Gymnasium Staßfurt - Stadtbadstr. 3 - 32077220</v>
      </c>
    </row>
    <row r="798" spans="1:5" ht="28.8" x14ac:dyDescent="0.3">
      <c r="A798" s="8" t="s">
        <v>237</v>
      </c>
      <c r="B798" s="4" t="s">
        <v>1807</v>
      </c>
      <c r="C798" s="4" t="s">
        <v>1808</v>
      </c>
      <c r="D798" s="5">
        <v>39000292</v>
      </c>
      <c r="E798" t="str">
        <f>Tabelle4[[#This Row],[ort1]] &amp; " - " &amp; Tabelle4[[#This Row],[schulname]] &amp;" - "&amp;Tabelle4[[#This Row],[strasse]]&amp;" - "&amp;Tabelle4[[#This Row],[schulnummer_dp]]</f>
        <v>Staßfurt - 39418 - Grundschule Nord Staßfurt - Straße der Solidarität 42 - 39000292</v>
      </c>
    </row>
    <row r="799" spans="1:5" ht="28.8" x14ac:dyDescent="0.3">
      <c r="A799" s="8" t="s">
        <v>237</v>
      </c>
      <c r="B799" s="4" t="s">
        <v>1809</v>
      </c>
      <c r="C799" s="4" t="s">
        <v>1810</v>
      </c>
      <c r="D799" s="5">
        <v>38055188</v>
      </c>
      <c r="E799" t="str">
        <f>Tabelle4[[#This Row],[ort1]] &amp; " - " &amp; Tabelle4[[#This Row],[schulname]] &amp;" - "&amp;Tabelle4[[#This Row],[strasse]]&amp;" - "&amp;Tabelle4[[#This Row],[schulnummer_dp]]</f>
        <v>Staßfurt - 39418 - Förderschule (LB) Pestalozzi Staßfurt - Straße der Solidarität 43 - 38055188</v>
      </c>
    </row>
    <row r="800" spans="1:5" x14ac:dyDescent="0.3">
      <c r="A800" s="8" t="s">
        <v>237</v>
      </c>
      <c r="B800" s="4" t="s">
        <v>1811</v>
      </c>
      <c r="C800" s="4" t="s">
        <v>1812</v>
      </c>
      <c r="D800" s="5">
        <v>39066198</v>
      </c>
      <c r="E800" t="str">
        <f>Tabelle4[[#This Row],[ort1]] &amp; " - " &amp; Tabelle4[[#This Row],[schulname]] &amp;" - "&amp;Tabelle4[[#This Row],[strasse]]&amp;" - "&amp;Tabelle4[[#This Row],[schulnummer_dp]]</f>
        <v>Staßfurt - 39418 - Goethe-Grundschule Staßfurt - Sodastr. 2 - 39066198</v>
      </c>
    </row>
    <row r="801" spans="1:5" ht="28.8" x14ac:dyDescent="0.3">
      <c r="A801" s="8" t="s">
        <v>237</v>
      </c>
      <c r="B801" s="4" t="s">
        <v>1813</v>
      </c>
      <c r="C801" s="4" t="s">
        <v>1808</v>
      </c>
      <c r="D801" s="5">
        <v>34111742</v>
      </c>
      <c r="E801" t="str">
        <f>Tabelle4[[#This Row],[ort1]] &amp; " - " &amp; Tabelle4[[#This Row],[schulname]] &amp;" - "&amp;Tabelle4[[#This Row],[strasse]]&amp;" - "&amp;Tabelle4[[#This Row],[schulnummer_dp]]</f>
        <v>Staßfurt - 39418 - Gemeinschaftsschule Hermann Kasten Staßfurt - Straße der Solidarität 42 - 34111742</v>
      </c>
    </row>
    <row r="802" spans="1:5" x14ac:dyDescent="0.3">
      <c r="A802" s="8" t="s">
        <v>237</v>
      </c>
      <c r="B802" s="4" t="s">
        <v>1814</v>
      </c>
      <c r="C802" s="4" t="s">
        <v>1815</v>
      </c>
      <c r="D802" s="5">
        <v>34033242</v>
      </c>
      <c r="E802" t="str">
        <f>Tabelle4[[#This Row],[ort1]] &amp; " - " &amp; Tabelle4[[#This Row],[schulname]] &amp;" - "&amp;Tabelle4[[#This Row],[strasse]]&amp;" - "&amp;Tabelle4[[#This Row],[schulnummer_dp]]</f>
        <v>Staßfurt - 39418 - Ganztags-Sekundarschule Am Tierpark Staßfurt - Am Tierpark 2 - 34033242</v>
      </c>
    </row>
    <row r="803" spans="1:5" x14ac:dyDescent="0.3">
      <c r="A803" s="8" t="s">
        <v>237</v>
      </c>
      <c r="B803" s="4" t="s">
        <v>1816</v>
      </c>
      <c r="C803" s="4" t="s">
        <v>1817</v>
      </c>
      <c r="D803" s="5">
        <v>35055252</v>
      </c>
      <c r="E803" t="str">
        <f>Tabelle4[[#This Row],[ort1]] &amp; " - " &amp; Tabelle4[[#This Row],[schulname]] &amp;" - "&amp;Tabelle4[[#This Row],[strasse]]&amp;" - "&amp;Tabelle4[[#This Row],[schulnummer_dp]]</f>
        <v>Staßfurt - 39418 - Grundschule L. Uhland Staßfurt - Hecklinger Str. 7 - 35055252</v>
      </c>
    </row>
    <row r="804" spans="1:5" x14ac:dyDescent="0.3">
      <c r="A804" s="8" t="s">
        <v>237</v>
      </c>
      <c r="B804" s="4" t="s">
        <v>1818</v>
      </c>
      <c r="C804" s="4" t="s">
        <v>1819</v>
      </c>
      <c r="D804" s="5">
        <v>33100339</v>
      </c>
      <c r="E804" t="str">
        <f>Tabelle4[[#This Row],[ort1]] &amp; " - " &amp; Tabelle4[[#This Row],[schulname]] &amp;" - "&amp;Tabelle4[[#This Row],[strasse]]&amp;" - "&amp;Tabelle4[[#This Row],[schulnummer_dp]]</f>
        <v>Staßfurt - 39418 - Evangelische Grundschule Rathmannsdorf - Friedensplatz 5 - 33100339</v>
      </c>
    </row>
    <row r="805" spans="1:5" x14ac:dyDescent="0.3">
      <c r="A805" s="8" t="s">
        <v>238</v>
      </c>
      <c r="B805" s="4" t="s">
        <v>1820</v>
      </c>
      <c r="C805" s="4" t="s">
        <v>1821</v>
      </c>
      <c r="D805" s="5">
        <v>39077199</v>
      </c>
      <c r="E805" t="str">
        <f>Tabelle4[[#This Row],[ort1]] &amp; " - " &amp; Tabelle4[[#This Row],[schulname]] &amp;" - "&amp;Tabelle4[[#This Row],[strasse]]&amp;" - "&amp;Tabelle4[[#This Row],[schulnummer_dp]]</f>
        <v>Staßfurt - 39443 - Sekundarschule Förderstedt - Neue Schulstr. 6a - 39077199</v>
      </c>
    </row>
    <row r="806" spans="1:5" x14ac:dyDescent="0.3">
      <c r="A806" s="8" t="s">
        <v>238</v>
      </c>
      <c r="B806" s="4" t="s">
        <v>1822</v>
      </c>
      <c r="C806" s="4" t="s">
        <v>1823</v>
      </c>
      <c r="D806" s="5">
        <v>38066189</v>
      </c>
      <c r="E806" t="str">
        <f>Tabelle4[[#This Row],[ort1]] &amp; " - " &amp; Tabelle4[[#This Row],[schulname]] &amp;" - "&amp;Tabelle4[[#This Row],[strasse]]&amp;" - "&amp;Tabelle4[[#This Row],[schulnummer_dp]]</f>
        <v>Staßfurt - 39443 - Grundschule Förderstedt - Alte Üllnitzer Straße 9 - 38066189</v>
      </c>
    </row>
    <row r="807" spans="1:5" x14ac:dyDescent="0.3">
      <c r="A807" s="8" t="s">
        <v>239</v>
      </c>
      <c r="B807" s="4" t="s">
        <v>1824</v>
      </c>
      <c r="C807" s="4" t="s">
        <v>1825</v>
      </c>
      <c r="D807" s="5">
        <v>32088129</v>
      </c>
      <c r="E807" t="str">
        <f>Tabelle4[[#This Row],[ort1]] &amp; " - " &amp; Tabelle4[[#This Row],[schulname]] &amp;" - "&amp;Tabelle4[[#This Row],[strasse]]&amp;" - "&amp;Tabelle4[[#This Row],[schulnummer_dp]]</f>
        <v>Staßfurt - 39446 - Grundschule Löderburg - Breite Str. 22 a - 32088129</v>
      </c>
    </row>
    <row r="808" spans="1:5" x14ac:dyDescent="0.3">
      <c r="A808" s="8" t="s">
        <v>240</v>
      </c>
      <c r="B808" s="4" t="s">
        <v>1826</v>
      </c>
      <c r="C808" s="4" t="s">
        <v>1827</v>
      </c>
      <c r="D808" s="5">
        <v>31011510</v>
      </c>
      <c r="E808" t="str">
        <f>Tabelle4[[#This Row],[ort1]] &amp; " - " &amp; Tabelle4[[#This Row],[schulname]] &amp;" - "&amp;Tabelle4[[#This Row],[strasse]]&amp;" - "&amp;Tabelle4[[#This Row],[schulnummer_dp]]</f>
        <v>Stendal - 39576 - Sekundarschule Komarow Stendal - Stadtseeallee 95 - 31011510</v>
      </c>
    </row>
    <row r="809" spans="1:5" x14ac:dyDescent="0.3">
      <c r="A809" s="8" t="s">
        <v>240</v>
      </c>
      <c r="B809" s="4" t="s">
        <v>1828</v>
      </c>
      <c r="C809" s="4" t="s">
        <v>1829</v>
      </c>
      <c r="D809" s="5">
        <v>38000489</v>
      </c>
      <c r="E809" t="str">
        <f>Tabelle4[[#This Row],[ort1]] &amp; " - " &amp; Tabelle4[[#This Row],[schulname]] &amp;" - "&amp;Tabelle4[[#This Row],[strasse]]&amp;" - "&amp;Tabelle4[[#This Row],[schulnummer_dp]]</f>
        <v>Stendal - 39576 - Grundschule Stendal Nord - Bergstr. 22 b - 38000489</v>
      </c>
    </row>
    <row r="810" spans="1:5" x14ac:dyDescent="0.3">
      <c r="A810" s="8" t="s">
        <v>240</v>
      </c>
      <c r="B810" s="4" t="s">
        <v>1830</v>
      </c>
      <c r="C810" s="4" t="s">
        <v>1831</v>
      </c>
      <c r="D810" s="5">
        <v>37088479</v>
      </c>
      <c r="E810" t="str">
        <f>Tabelle4[[#This Row],[ort1]] &amp; " - " &amp; Tabelle4[[#This Row],[schulname]] &amp;" - "&amp;Tabelle4[[#This Row],[strasse]]&amp;" - "&amp;Tabelle4[[#This Row],[schulnummer_dp]]</f>
        <v>Stendal - 39576 - Hildebrand-Gymnasium Stendal - Mönchskirchhof 2 c - 37088479</v>
      </c>
    </row>
    <row r="811" spans="1:5" ht="28.8" x14ac:dyDescent="0.3">
      <c r="A811" s="8" t="s">
        <v>240</v>
      </c>
      <c r="B811" s="4" t="s">
        <v>1832</v>
      </c>
      <c r="C811" s="4" t="s">
        <v>1833</v>
      </c>
      <c r="D811" s="5">
        <v>35066459</v>
      </c>
      <c r="E811" t="str">
        <f>Tabelle4[[#This Row],[ort1]] &amp; " - " &amp; Tabelle4[[#This Row],[schulname]] &amp;" - "&amp;Tabelle4[[#This Row],[strasse]]&amp;" - "&amp;Tabelle4[[#This Row],[schulnummer_dp]]</f>
        <v>Stendal - 39576 - Grundschule Am Stadtsee Stendal - Carl-Hagenbeck-Straße 11 - 35066459</v>
      </c>
    </row>
    <row r="812" spans="1:5" ht="28.8" x14ac:dyDescent="0.3">
      <c r="A812" s="8" t="s">
        <v>240</v>
      </c>
      <c r="B812" s="4" t="s">
        <v>1834</v>
      </c>
      <c r="C812" s="4" t="s">
        <v>1835</v>
      </c>
      <c r="D812" s="5">
        <v>73766730</v>
      </c>
      <c r="E812" t="str">
        <f>Tabelle4[[#This Row],[ort1]] &amp; " - " &amp; Tabelle4[[#This Row],[schulname]] &amp;" - "&amp;Tabelle4[[#This Row],[strasse]]&amp;" - "&amp;Tabelle4[[#This Row],[schulnummer_dp]]</f>
        <v>Stendal - 39576 - Johanniter Bildungscampus Stendal - Krankenpflegeschule - Heerener Straße 21 - 73766730</v>
      </c>
    </row>
    <row r="813" spans="1:5" x14ac:dyDescent="0.3">
      <c r="A813" s="8" t="s">
        <v>240</v>
      </c>
      <c r="B813" s="4" t="s">
        <v>1836</v>
      </c>
      <c r="C813" s="4" t="s">
        <v>1837</v>
      </c>
      <c r="D813" s="5">
        <v>36077560</v>
      </c>
      <c r="E813" t="str">
        <f>Tabelle4[[#This Row],[ort1]] &amp; " - " &amp; Tabelle4[[#This Row],[schulname]] &amp;" - "&amp;Tabelle4[[#This Row],[strasse]]&amp;" - "&amp;Tabelle4[[#This Row],[schulnummer_dp]]</f>
        <v>Stendal - 39576 - Förderschule (LB) Pestalozzi Stendal - Max-Planck-Straße 36 - 36077560</v>
      </c>
    </row>
    <row r="814" spans="1:5" ht="28.8" x14ac:dyDescent="0.3">
      <c r="A814" s="8" t="s">
        <v>240</v>
      </c>
      <c r="B814" s="4" t="s">
        <v>1838</v>
      </c>
      <c r="C814" s="4" t="s">
        <v>1839</v>
      </c>
      <c r="D814" s="5">
        <v>73900631</v>
      </c>
      <c r="E814" t="str">
        <f>Tabelle4[[#This Row],[ort1]] &amp; " - " &amp; Tabelle4[[#This Row],[schulname]] &amp;" - "&amp;Tabelle4[[#This Row],[strasse]]&amp;" - "&amp;Tabelle4[[#This Row],[schulnummer_dp]]</f>
        <v>Stendal - 39576 - IWK gGmbH - Pflegeschule Stendal - Dr.-Kurt-Schuhmacher-Str. 1-5 - 73900631</v>
      </c>
    </row>
    <row r="815" spans="1:5" x14ac:dyDescent="0.3">
      <c r="A815" s="8" t="s">
        <v>240</v>
      </c>
      <c r="B815" s="4" t="s">
        <v>1840</v>
      </c>
      <c r="C815" s="4" t="s">
        <v>1841</v>
      </c>
      <c r="D815" s="5">
        <v>30000500</v>
      </c>
      <c r="E815" t="str">
        <f>Tabelle4[[#This Row],[ort1]] &amp; " - " &amp; Tabelle4[[#This Row],[schulname]] &amp;" - "&amp;Tabelle4[[#This Row],[strasse]]&amp;" - "&amp;Tabelle4[[#This Row],[schulnummer_dp]]</f>
        <v>Stendal - 39576 - Grundschule Juri Gagarin Stendal - Stadtseeallee 97 - 30000500</v>
      </c>
    </row>
    <row r="816" spans="1:5" x14ac:dyDescent="0.3">
      <c r="A816" s="8" t="s">
        <v>240</v>
      </c>
      <c r="B816" s="4" t="s">
        <v>1842</v>
      </c>
      <c r="C816" s="4" t="s">
        <v>1843</v>
      </c>
      <c r="D816" s="5">
        <v>32155521</v>
      </c>
      <c r="E816" t="str">
        <f>Tabelle4[[#This Row],[ort1]] &amp; " - " &amp; Tabelle4[[#This Row],[schulname]] &amp;" - "&amp;Tabelle4[[#This Row],[strasse]]&amp;" - "&amp;Tabelle4[[#This Row],[schulnummer_dp]]</f>
        <v>Stendal - 39576 - Bilinguale Grundschule Altmark - Bruchweg 3 - 32155521</v>
      </c>
    </row>
    <row r="817" spans="1:5" x14ac:dyDescent="0.3">
      <c r="A817" s="8" t="s">
        <v>240</v>
      </c>
      <c r="B817" s="4" t="s">
        <v>1844</v>
      </c>
      <c r="C817" s="4" t="s">
        <v>1845</v>
      </c>
      <c r="D817" s="5">
        <v>56633460</v>
      </c>
      <c r="E817" t="str">
        <f>Tabelle4[[#This Row],[ort1]] &amp; " - " &amp; Tabelle4[[#This Row],[schulname]] &amp;" - "&amp;Tabelle4[[#This Row],[strasse]]&amp;" - "&amp;Tabelle4[[#This Row],[schulnummer_dp]]</f>
        <v>Stendal - 39576 - Berufsschulzentrum Stendal - Schillerstraße 4 - 56633460</v>
      </c>
    </row>
    <row r="818" spans="1:5" x14ac:dyDescent="0.3">
      <c r="A818" s="8" t="s">
        <v>240</v>
      </c>
      <c r="B818" s="4" t="s">
        <v>1846</v>
      </c>
      <c r="C818" s="4" t="s">
        <v>1847</v>
      </c>
      <c r="D818" s="5">
        <v>33033530</v>
      </c>
      <c r="E818" t="str">
        <f>Tabelle4[[#This Row],[ort1]] &amp; " - " &amp; Tabelle4[[#This Row],[schulname]] &amp;" - "&amp;Tabelle4[[#This Row],[strasse]]&amp;" - "&amp;Tabelle4[[#This Row],[schulnummer_dp]]</f>
        <v>Stendal - 39576 - Sekundarschule Comenius Stendal - Blumenthalstraße 40 - 33033530</v>
      </c>
    </row>
    <row r="819" spans="1:5" x14ac:dyDescent="0.3">
      <c r="A819" s="8" t="s">
        <v>240</v>
      </c>
      <c r="B819" s="4" t="s">
        <v>1848</v>
      </c>
      <c r="C819" s="4" t="s">
        <v>1849</v>
      </c>
      <c r="D819" s="5">
        <v>33055531</v>
      </c>
      <c r="E819" t="str">
        <f>Tabelle4[[#This Row],[ort1]] &amp; " - " &amp; Tabelle4[[#This Row],[schulname]] &amp;" - "&amp;Tabelle4[[#This Row],[strasse]]&amp;" - "&amp;Tabelle4[[#This Row],[schulnummer_dp]]</f>
        <v>Stendal - 39576 - Förderschule (GB) H. Keller Stendal - Preußenstraße 44 - 33055531</v>
      </c>
    </row>
    <row r="820" spans="1:5" x14ac:dyDescent="0.3">
      <c r="A820" s="8" t="s">
        <v>240</v>
      </c>
      <c r="B820" s="4" t="s">
        <v>1850</v>
      </c>
      <c r="C820" s="4" t="s">
        <v>1851</v>
      </c>
      <c r="D820" s="5">
        <v>32033521</v>
      </c>
      <c r="E820" t="str">
        <f>Tabelle4[[#This Row],[ort1]] &amp; " - " &amp; Tabelle4[[#This Row],[schulname]] &amp;" - "&amp;Tabelle4[[#This Row],[strasse]]&amp;" - "&amp;Tabelle4[[#This Row],[schulnummer_dp]]</f>
        <v>Stendal - 39576 - Grundschule Petrikirchhof Stendal - Petrikirchstr. 48 - 32033521</v>
      </c>
    </row>
    <row r="821" spans="1:5" x14ac:dyDescent="0.3">
      <c r="A821" s="8" t="s">
        <v>240</v>
      </c>
      <c r="B821" s="4" t="s">
        <v>1852</v>
      </c>
      <c r="C821" s="4" t="s">
        <v>1853</v>
      </c>
      <c r="D821" s="5">
        <v>31155419</v>
      </c>
      <c r="E821" t="str">
        <f>Tabelle4[[#This Row],[ort1]] &amp; " - " &amp; Tabelle4[[#This Row],[schulname]] &amp;" - "&amp;Tabelle4[[#This Row],[strasse]]&amp;" - "&amp;Tabelle4[[#This Row],[schulnummer_dp]]</f>
        <v>Stendal - 39576 - Sekundarschule Adolf Diesterweg Stendal - Arneburger Str. 1 - 31155419</v>
      </c>
    </row>
    <row r="822" spans="1:5" x14ac:dyDescent="0.3">
      <c r="A822" s="8" t="s">
        <v>240</v>
      </c>
      <c r="B822" s="4" t="s">
        <v>1854</v>
      </c>
      <c r="C822" s="4" t="s">
        <v>1855</v>
      </c>
      <c r="D822" s="5">
        <v>38133580</v>
      </c>
      <c r="E822" t="str">
        <f>Tabelle4[[#This Row],[ort1]] &amp; " - " &amp; Tabelle4[[#This Row],[schulname]] &amp;" - "&amp;Tabelle4[[#This Row],[strasse]]&amp;" - "&amp;Tabelle4[[#This Row],[schulnummer_dp]]</f>
        <v>Stendal - 39576 - Privatgymnasium Stendal - Weberstr. 27 - 38133580</v>
      </c>
    </row>
    <row r="823" spans="1:5" x14ac:dyDescent="0.3">
      <c r="A823" s="8" t="s">
        <v>240</v>
      </c>
      <c r="B823" s="4" t="s">
        <v>1856</v>
      </c>
      <c r="C823" s="4" t="s">
        <v>1857</v>
      </c>
      <c r="D823" s="5">
        <v>31088417</v>
      </c>
      <c r="E823" t="str">
        <f>Tabelle4[[#This Row],[ort1]] &amp; " - " &amp; Tabelle4[[#This Row],[schulname]] &amp;" - "&amp;Tabelle4[[#This Row],[strasse]]&amp;" - "&amp;Tabelle4[[#This Row],[schulnummer_dp]]</f>
        <v>Stendal - 39576 - Grundschule Börgitz - Volgfelder Str. 43 - 31088417</v>
      </c>
    </row>
    <row r="824" spans="1:5" ht="28.8" x14ac:dyDescent="0.3">
      <c r="A824" s="8" t="s">
        <v>240</v>
      </c>
      <c r="B824" s="4" t="s">
        <v>1858</v>
      </c>
      <c r="C824" s="4" t="s">
        <v>1859</v>
      </c>
      <c r="D824" s="5">
        <v>32166521</v>
      </c>
      <c r="E824" t="str">
        <f>Tabelle4[[#This Row],[ort1]] &amp; " - " &amp; Tabelle4[[#This Row],[schulname]] &amp;" - "&amp;Tabelle4[[#This Row],[strasse]]&amp;" - "&amp;Tabelle4[[#This Row],[schulnummer_dp]]</f>
        <v>Stendal - 39576 - Freie Grundschule Bindfelde - Montessori-Schule - - Bindfelder Dorfstr. 2 - 32166521</v>
      </c>
    </row>
    <row r="825" spans="1:5" x14ac:dyDescent="0.3">
      <c r="A825" s="8" t="s">
        <v>240</v>
      </c>
      <c r="B825" s="4" t="s">
        <v>1860</v>
      </c>
      <c r="C825" s="4" t="s">
        <v>1861</v>
      </c>
      <c r="D825" s="5">
        <v>37088570</v>
      </c>
      <c r="E825" t="str">
        <f>Tabelle4[[#This Row],[ort1]] &amp; " - " &amp; Tabelle4[[#This Row],[schulname]] &amp;" - "&amp;Tabelle4[[#This Row],[strasse]]&amp;" - "&amp;Tabelle4[[#This Row],[schulnummer_dp]]</f>
        <v>Stendal - 39576 - Winckelmann-Gymnasium Stendal - Westwall 26 - 37088570</v>
      </c>
    </row>
    <row r="826" spans="1:5" x14ac:dyDescent="0.3">
      <c r="A826" s="8" t="s">
        <v>240</v>
      </c>
      <c r="B826" s="4" t="s">
        <v>1862</v>
      </c>
      <c r="C826" s="4" t="s">
        <v>1863</v>
      </c>
      <c r="D826" s="5">
        <v>34055540</v>
      </c>
      <c r="E826" t="str">
        <f>Tabelle4[[#This Row],[ort1]] &amp; " - " &amp; Tabelle4[[#This Row],[schulname]] &amp;" - "&amp;Tabelle4[[#This Row],[strasse]]&amp;" - "&amp;Tabelle4[[#This Row],[schulnummer_dp]]</f>
        <v>Stendal - 39576 - Ganztagsgrundschule Stendal - Goethestraße 39a - 34055540</v>
      </c>
    </row>
    <row r="827" spans="1:5" x14ac:dyDescent="0.3">
      <c r="A827" s="8" t="s">
        <v>240</v>
      </c>
      <c r="B827" s="4" t="s">
        <v>1864</v>
      </c>
      <c r="C827" s="4" t="s">
        <v>1865</v>
      </c>
      <c r="D827" s="5">
        <v>31155510</v>
      </c>
      <c r="E827" t="str">
        <f>Tabelle4[[#This Row],[ort1]] &amp; " - " &amp; Tabelle4[[#This Row],[schulname]] &amp;" - "&amp;Tabelle4[[#This Row],[strasse]]&amp;" - "&amp;Tabelle4[[#This Row],[schulnummer_dp]]</f>
        <v>Stendal - 39576 - Private Sekundarschule Stendal - Mönchskirchhof 2 - 31155510</v>
      </c>
    </row>
    <row r="828" spans="1:5" x14ac:dyDescent="0.3">
      <c r="A828" s="8" t="s">
        <v>241</v>
      </c>
      <c r="B828" s="4" t="s">
        <v>1866</v>
      </c>
      <c r="C828" s="4" t="s">
        <v>1867</v>
      </c>
      <c r="D828" s="5">
        <v>29055198</v>
      </c>
      <c r="E828" t="str">
        <f>Tabelle4[[#This Row],[ort1]] &amp; " - " &amp; Tabelle4[[#This Row],[schulname]] &amp;" - "&amp;Tabelle4[[#This Row],[strasse]]&amp;" - "&amp;Tabelle4[[#This Row],[schulnummer_dp]]</f>
        <v>Stößen - 06667 - Grundschule Stößen - Schulstr. 13 - 29055198</v>
      </c>
    </row>
    <row r="829" spans="1:5" ht="28.8" x14ac:dyDescent="0.3">
      <c r="A829" s="8" t="s">
        <v>242</v>
      </c>
      <c r="B829" s="4" t="s">
        <v>1868</v>
      </c>
      <c r="C829" s="4" t="s">
        <v>1869</v>
      </c>
      <c r="D829" s="5">
        <v>22011223</v>
      </c>
      <c r="E829" t="str">
        <f>Tabelle4[[#This Row],[ort1]] &amp; " - " &amp; Tabelle4[[#This Row],[schulname]] &amp;" - "&amp;Tabelle4[[#This Row],[strasse]]&amp;" - "&amp;Tabelle4[[#This Row],[schulnummer_dp]]</f>
        <v>Südharz - 06536 - Grundschule Roßla - Agnesdorfer Straße 30/31 - 22011223</v>
      </c>
    </row>
    <row r="830" spans="1:5" x14ac:dyDescent="0.3">
      <c r="A830" s="8" t="s">
        <v>242</v>
      </c>
      <c r="B830" s="4" t="s">
        <v>1870</v>
      </c>
      <c r="C830" s="4" t="s">
        <v>1871</v>
      </c>
      <c r="D830" s="5">
        <v>26055262</v>
      </c>
      <c r="E830" t="str">
        <f>Tabelle4[[#This Row],[ort1]] &amp; " - " &amp; Tabelle4[[#This Row],[schulname]] &amp;" - "&amp;Tabelle4[[#This Row],[strasse]]&amp;" - "&amp;Tabelle4[[#This Row],[schulnummer_dp]]</f>
        <v>Südharz - 06536 - Grundschule Hayn/Harz - Rinderplatz 6 - 26055262</v>
      </c>
    </row>
    <row r="831" spans="1:5" x14ac:dyDescent="0.3">
      <c r="A831" s="8" t="s">
        <v>242</v>
      </c>
      <c r="B831" s="4" t="s">
        <v>1872</v>
      </c>
      <c r="C831" s="4" t="s">
        <v>1873</v>
      </c>
      <c r="D831" s="5">
        <v>23022233</v>
      </c>
      <c r="E831" t="str">
        <f>Tabelle4[[#This Row],[ort1]] &amp; " - " &amp; Tabelle4[[#This Row],[schulname]] &amp;" - "&amp;Tabelle4[[#This Row],[strasse]]&amp;" - "&amp;Tabelle4[[#This Row],[schulnummer_dp]]</f>
        <v>Südharz - 06536 - Sekundarschule Roßla - Ziegeleistr. 38 - 23022233</v>
      </c>
    </row>
    <row r="832" spans="1:5" x14ac:dyDescent="0.3">
      <c r="A832" s="8" t="s">
        <v>242</v>
      </c>
      <c r="B832" s="4" t="s">
        <v>1874</v>
      </c>
      <c r="C832" s="4" t="s">
        <v>1875</v>
      </c>
      <c r="D832" s="5">
        <v>26066263</v>
      </c>
      <c r="E832" t="str">
        <f>Tabelle4[[#This Row],[ort1]] &amp; " - " &amp; Tabelle4[[#This Row],[schulname]] &amp;" - "&amp;Tabelle4[[#This Row],[strasse]]&amp;" - "&amp;Tabelle4[[#This Row],[schulnummer_dp]]</f>
        <v>Südharz - 06536 - Grundschule Thyratal Rottleberode - Neue Str. 3 - 26066263</v>
      </c>
    </row>
    <row r="833" spans="1:5" ht="28.8" x14ac:dyDescent="0.3">
      <c r="A833" s="8" t="s">
        <v>243</v>
      </c>
      <c r="B833" s="4" t="s">
        <v>1876</v>
      </c>
      <c r="C833" s="4" t="s">
        <v>1877</v>
      </c>
      <c r="D833" s="5">
        <v>13011233</v>
      </c>
      <c r="E833" t="str">
        <f>Tabelle4[[#This Row],[ort1]] &amp; " - " &amp; Tabelle4[[#This Row],[schulname]] &amp;" - "&amp;Tabelle4[[#This Row],[strasse]]&amp;" - "&amp;Tabelle4[[#This Row],[schulnummer_dp]]</f>
        <v>Südliches Anhalt - 06369 - Grundschule Görzig - Radegaster Str. 11 a - 13011233</v>
      </c>
    </row>
    <row r="834" spans="1:5" ht="28.8" x14ac:dyDescent="0.3">
      <c r="A834" s="8" t="s">
        <v>243</v>
      </c>
      <c r="B834" s="4" t="s">
        <v>1878</v>
      </c>
      <c r="C834" s="4" t="s">
        <v>1879</v>
      </c>
      <c r="D834" s="5">
        <v>19077292</v>
      </c>
      <c r="E834" t="str">
        <f>Tabelle4[[#This Row],[ort1]] &amp; " - " &amp; Tabelle4[[#This Row],[schulname]] &amp;" - "&amp;Tabelle4[[#This Row],[strasse]]&amp;" - "&amp;Tabelle4[[#This Row],[schulnummer_dp]]</f>
        <v>Südliches Anhalt - 06369 - Grundschule Radegast - Postring 2 - 19077292</v>
      </c>
    </row>
    <row r="835" spans="1:5" ht="28.8" x14ac:dyDescent="0.3">
      <c r="A835" s="8" t="s">
        <v>244</v>
      </c>
      <c r="B835" s="4" t="s">
        <v>1880</v>
      </c>
      <c r="C835" s="4" t="s">
        <v>724</v>
      </c>
      <c r="D835" s="5">
        <v>12077221</v>
      </c>
      <c r="E835" t="str">
        <f>Tabelle4[[#This Row],[ort1]] &amp; " - " &amp; Tabelle4[[#This Row],[schulname]] &amp;" - "&amp;Tabelle4[[#This Row],[strasse]]&amp;" - "&amp;Tabelle4[[#This Row],[schulnummer_dp]]</f>
        <v>Südliches Anhalt - 06386 - Grundschule Käthe Kollwitz Quellendorf - Schulstr. 5 - 12077221</v>
      </c>
    </row>
    <row r="836" spans="1:5" ht="28.8" x14ac:dyDescent="0.3">
      <c r="A836" s="8" t="s">
        <v>245</v>
      </c>
      <c r="B836" s="4" t="s">
        <v>1881</v>
      </c>
      <c r="C836" s="4" t="s">
        <v>1106</v>
      </c>
      <c r="D836" s="5">
        <v>19066291</v>
      </c>
      <c r="E836" t="str">
        <f>Tabelle4[[#This Row],[ort1]] &amp; " - " &amp; Tabelle4[[#This Row],[schulname]] &amp;" - "&amp;Tabelle4[[#This Row],[strasse]]&amp;" - "&amp;Tabelle4[[#This Row],[schulnummer_dp]]</f>
        <v>Südliches Anhalt - 06388 - Grundschule Edderitz - Schulstr. 2 - 19066291</v>
      </c>
    </row>
    <row r="837" spans="1:5" ht="28.8" x14ac:dyDescent="0.3">
      <c r="A837" s="8" t="s">
        <v>245</v>
      </c>
      <c r="B837" s="4" t="s">
        <v>1882</v>
      </c>
      <c r="C837" s="4" t="s">
        <v>1883</v>
      </c>
      <c r="D837" s="5">
        <v>10033200</v>
      </c>
      <c r="E837" t="str">
        <f>Tabelle4[[#This Row],[ort1]] &amp; " - " &amp; Tabelle4[[#This Row],[schulname]] &amp;" - "&amp;Tabelle4[[#This Row],[strasse]]&amp;" - "&amp;Tabelle4[[#This Row],[schulnummer_dp]]</f>
        <v>Südliches Anhalt - 06388 - Grundschule Gröbzig - Hallesche Str. 72 - 10033200</v>
      </c>
    </row>
    <row r="838" spans="1:5" ht="28.8" x14ac:dyDescent="0.3">
      <c r="A838" s="8" t="s">
        <v>245</v>
      </c>
      <c r="B838" s="4" t="s">
        <v>1884</v>
      </c>
      <c r="C838" s="4" t="s">
        <v>1883</v>
      </c>
      <c r="D838" s="5">
        <v>13111732</v>
      </c>
      <c r="E838" t="str">
        <f>Tabelle4[[#This Row],[ort1]] &amp; " - " &amp; Tabelle4[[#This Row],[schulname]] &amp;" - "&amp;Tabelle4[[#This Row],[strasse]]&amp;" - "&amp;Tabelle4[[#This Row],[schulnummer_dp]]</f>
        <v>Südliches Anhalt - 06388 - Gemeinschaftsschule Gröbzig - Hallesche Str. 72 - 13111732</v>
      </c>
    </row>
    <row r="839" spans="1:5" x14ac:dyDescent="0.3">
      <c r="A839" s="8" t="s">
        <v>246</v>
      </c>
      <c r="B839" s="4" t="s">
        <v>1885</v>
      </c>
      <c r="C839" s="4" t="s">
        <v>1886</v>
      </c>
      <c r="D839" s="5">
        <v>38033080</v>
      </c>
      <c r="E839" t="str">
        <f>Tabelle4[[#This Row],[ort1]] &amp; " - " &amp; Tabelle4[[#This Row],[schulname]] &amp;" - "&amp;Tabelle4[[#This Row],[strasse]]&amp;" - "&amp;Tabelle4[[#This Row],[schulnummer_dp]]</f>
        <v>Sülzetal - 39171 - Grundschule Altenweddingen - Bahrendorfer Weg 3 - 38033080</v>
      </c>
    </row>
    <row r="840" spans="1:5" x14ac:dyDescent="0.3">
      <c r="A840" s="8" t="s">
        <v>246</v>
      </c>
      <c r="B840" s="4" t="s">
        <v>1887</v>
      </c>
      <c r="C840" s="4" t="s">
        <v>1888</v>
      </c>
      <c r="D840" s="5">
        <v>32077021</v>
      </c>
      <c r="E840" t="str">
        <f>Tabelle4[[#This Row],[ort1]] &amp; " - " &amp; Tabelle4[[#This Row],[schulname]] &amp;" - "&amp;Tabelle4[[#This Row],[strasse]]&amp;" - "&amp;Tabelle4[[#This Row],[schulnummer_dp]]</f>
        <v>Sülzetal - 39171 - Grundschule Osterweddingen - Dodendorfer Str. 30 - 32077021</v>
      </c>
    </row>
    <row r="841" spans="1:5" x14ac:dyDescent="0.3">
      <c r="A841" s="8" t="s">
        <v>246</v>
      </c>
      <c r="B841" s="4" t="s">
        <v>1889</v>
      </c>
      <c r="C841" s="4" t="s">
        <v>1890</v>
      </c>
      <c r="D841" s="5">
        <v>34000041</v>
      </c>
      <c r="E841" t="str">
        <f>Tabelle4[[#This Row],[ort1]] &amp; " - " &amp; Tabelle4[[#This Row],[schulname]] &amp;" - "&amp;Tabelle4[[#This Row],[strasse]]&amp;" - "&amp;Tabelle4[[#This Row],[schulnummer_dp]]</f>
        <v>Sülzetal - 39171 - Grundschule Langenweddingen - Kirchtor 6 - 34000041</v>
      </c>
    </row>
    <row r="842" spans="1:5" x14ac:dyDescent="0.3">
      <c r="A842" s="8" t="s">
        <v>246</v>
      </c>
      <c r="B842" s="4" t="s">
        <v>1891</v>
      </c>
      <c r="C842" s="4" t="s">
        <v>1892</v>
      </c>
      <c r="D842" s="5">
        <v>34144742</v>
      </c>
      <c r="E842" t="str">
        <f>Tabelle4[[#This Row],[ort1]] &amp; " - " &amp; Tabelle4[[#This Row],[schulname]] &amp;" - "&amp;Tabelle4[[#This Row],[strasse]]&amp;" - "&amp;Tabelle4[[#This Row],[schulnummer_dp]]</f>
        <v>Sülzetal - 39171 - Gemeinschaftsschule Sülzetal - Halberstädter Straße 4 - 34144742</v>
      </c>
    </row>
    <row r="843" spans="1:5" ht="28.8" x14ac:dyDescent="0.3">
      <c r="A843" s="8" t="s">
        <v>247</v>
      </c>
      <c r="B843" s="4" t="s">
        <v>1893</v>
      </c>
      <c r="C843" s="4" t="s">
        <v>1894</v>
      </c>
      <c r="D843" s="5">
        <v>34088749</v>
      </c>
      <c r="E843" t="str">
        <f>Tabelle4[[#This Row],[ort1]] &amp; " - " &amp; Tabelle4[[#This Row],[schulname]] &amp;" - "&amp;Tabelle4[[#This Row],[strasse]]&amp;" - "&amp;Tabelle4[[#This Row],[schulnummer_dp]]</f>
        <v>Tangerhütte - 39517 - LBZ f. Blinde, Sehgesch. u. Körperbeh. Tangerhütte - Birkholzer Chaussee 6 - 34088749</v>
      </c>
    </row>
    <row r="844" spans="1:5" ht="28.8" x14ac:dyDescent="0.3">
      <c r="A844" s="8" t="s">
        <v>247</v>
      </c>
      <c r="B844" s="4" t="s">
        <v>1895</v>
      </c>
      <c r="C844" s="4" t="s">
        <v>1896</v>
      </c>
      <c r="D844" s="5">
        <v>31022511</v>
      </c>
      <c r="E844" t="str">
        <f>Tabelle4[[#This Row],[ort1]] &amp; " - " &amp; Tabelle4[[#This Row],[schulname]] &amp;" - "&amp;Tabelle4[[#This Row],[strasse]]&amp;" - "&amp;Tabelle4[[#This Row],[schulnummer_dp]]</f>
        <v>Tangerhütte - 39517 - Grundschule Am Tanger Tangerhütte - Bismarckstr. 65  Postfach 5 - 31022511</v>
      </c>
    </row>
    <row r="845" spans="1:5" ht="28.8" x14ac:dyDescent="0.3">
      <c r="A845" s="8" t="s">
        <v>247</v>
      </c>
      <c r="B845" s="4" t="s">
        <v>1897</v>
      </c>
      <c r="C845" s="4" t="s">
        <v>1898</v>
      </c>
      <c r="D845" s="5">
        <v>30155702</v>
      </c>
      <c r="E845" t="str">
        <f>Tabelle4[[#This Row],[ort1]] &amp; " - " &amp; Tabelle4[[#This Row],[schulname]] &amp;" - "&amp;Tabelle4[[#This Row],[strasse]]&amp;" - "&amp;Tabelle4[[#This Row],[schulnummer_dp]]</f>
        <v>Tangerhütte - 39517 - Gemeinschaftsschule Wilhelm Wundt Tangerhütte - Schönwalder Str. 33 - 30155702</v>
      </c>
    </row>
    <row r="846" spans="1:5" x14ac:dyDescent="0.3">
      <c r="A846" s="8" t="s">
        <v>247</v>
      </c>
      <c r="B846" s="4" t="s">
        <v>1899</v>
      </c>
      <c r="C846" s="4" t="s">
        <v>1900</v>
      </c>
      <c r="D846" s="5">
        <v>39011590</v>
      </c>
      <c r="E846" t="str">
        <f>Tabelle4[[#This Row],[ort1]] &amp; " - " &amp; Tabelle4[[#This Row],[schulname]] &amp;" - "&amp;Tabelle4[[#This Row],[strasse]]&amp;" - "&amp;Tabelle4[[#This Row],[schulnummer_dp]]</f>
        <v>Tangerhütte - 39517 - Grundschule Lüderitz - Tangermünder Str. 43 - 39011590</v>
      </c>
    </row>
    <row r="847" spans="1:5" ht="28.8" x14ac:dyDescent="0.3">
      <c r="A847" s="8" t="s">
        <v>247</v>
      </c>
      <c r="B847" s="4" t="s">
        <v>1901</v>
      </c>
      <c r="C847" s="4" t="s">
        <v>1902</v>
      </c>
      <c r="D847" s="5">
        <v>36033466</v>
      </c>
      <c r="E847" t="str">
        <f>Tabelle4[[#This Row],[ort1]] &amp; " - " &amp; Tabelle4[[#This Row],[schulname]] &amp;" - "&amp;Tabelle4[[#This Row],[strasse]]&amp;" - "&amp;Tabelle4[[#This Row],[schulnummer_dp]]</f>
        <v>Tangerhütte - 39517 - Grundschule Grieben - Griebener Chausseestr. 20 - 36033466</v>
      </c>
    </row>
    <row r="848" spans="1:5" x14ac:dyDescent="0.3">
      <c r="A848" s="8" t="s">
        <v>248</v>
      </c>
      <c r="B848" s="4" t="s">
        <v>1903</v>
      </c>
      <c r="C848" s="4" t="s">
        <v>1904</v>
      </c>
      <c r="D848" s="5">
        <v>38100580</v>
      </c>
      <c r="E848" t="str">
        <f>Tabelle4[[#This Row],[ort1]] &amp; " - " &amp; Tabelle4[[#This Row],[schulname]] &amp;" - "&amp;Tabelle4[[#This Row],[strasse]]&amp;" - "&amp;Tabelle4[[#This Row],[schulnummer_dp]]</f>
        <v>Tangermünde - 39590 - Privatgymnasium Tangermünde - Schulstr. 1 und 1b - 38100580</v>
      </c>
    </row>
    <row r="849" spans="1:5" ht="28.8" x14ac:dyDescent="0.3">
      <c r="A849" s="8" t="s">
        <v>248</v>
      </c>
      <c r="B849" s="4" t="s">
        <v>1905</v>
      </c>
      <c r="C849" s="4" t="s">
        <v>1906</v>
      </c>
      <c r="D849" s="5">
        <v>37100570</v>
      </c>
      <c r="E849" t="str">
        <f>Tabelle4[[#This Row],[ort1]] &amp; " - " &amp; Tabelle4[[#This Row],[schulname]] &amp;" - "&amp;Tabelle4[[#This Row],[strasse]]&amp;" - "&amp;Tabelle4[[#This Row],[schulnummer_dp]]</f>
        <v>Tangermünde - 39590 - Förderschule mit Ausgleichsklassen Tangermünde - R.-Schumann-Straße 7a - 37100570</v>
      </c>
    </row>
    <row r="850" spans="1:5" x14ac:dyDescent="0.3">
      <c r="A850" s="8" t="s">
        <v>248</v>
      </c>
      <c r="B850" s="4" t="s">
        <v>1907</v>
      </c>
      <c r="C850" s="4" t="s">
        <v>1908</v>
      </c>
      <c r="D850" s="5">
        <v>36055467</v>
      </c>
      <c r="E850" t="str">
        <f>Tabelle4[[#This Row],[ort1]] &amp; " - " &amp; Tabelle4[[#This Row],[schulname]] &amp;" - "&amp;Tabelle4[[#This Row],[strasse]]&amp;" - "&amp;Tabelle4[[#This Row],[schulnummer_dp]]</f>
        <v>Tangermünde - 39590 - Sekundarschule H. Brunsberg Tangermünde - Augustastr. 31 - 36055467</v>
      </c>
    </row>
    <row r="851" spans="1:5" ht="28.8" x14ac:dyDescent="0.3">
      <c r="A851" s="8" t="s">
        <v>248</v>
      </c>
      <c r="B851" s="4" t="s">
        <v>1909</v>
      </c>
      <c r="C851" s="4" t="s">
        <v>1910</v>
      </c>
      <c r="D851" s="5">
        <v>34022447</v>
      </c>
      <c r="E851" t="str">
        <f>Tabelle4[[#This Row],[ort1]] &amp; " - " &amp; Tabelle4[[#This Row],[schulname]] &amp;" - "&amp;Tabelle4[[#This Row],[strasse]]&amp;" - "&amp;Tabelle4[[#This Row],[schulnummer_dp]]</f>
        <v>Tangermünde - 39590 - Diesterweg-Gymnasium Tangermünde-Havelberg - Lindenstr. 44 - 34022447</v>
      </c>
    </row>
    <row r="852" spans="1:5" x14ac:dyDescent="0.3">
      <c r="A852" s="8" t="s">
        <v>248</v>
      </c>
      <c r="B852" s="4" t="s">
        <v>1911</v>
      </c>
      <c r="C852" s="4" t="s">
        <v>1912</v>
      </c>
      <c r="D852" s="5">
        <v>33011437</v>
      </c>
      <c r="E852" t="str">
        <f>Tabelle4[[#This Row],[ort1]] &amp; " - " &amp; Tabelle4[[#This Row],[schulname]] &amp;" - "&amp;Tabelle4[[#This Row],[strasse]]&amp;" - "&amp;Tabelle4[[#This Row],[schulnummer_dp]]</f>
        <v>Tangermünde - 39590 - Grundschule Comenius Tangermünde - Schäferstr. 12-14 - 33011437</v>
      </c>
    </row>
    <row r="853" spans="1:5" x14ac:dyDescent="0.3">
      <c r="A853" s="8" t="s">
        <v>249</v>
      </c>
      <c r="B853" s="4" t="s">
        <v>1913</v>
      </c>
      <c r="C853" s="4" t="s">
        <v>1914</v>
      </c>
      <c r="D853" s="5">
        <v>26011168</v>
      </c>
      <c r="E853" t="str">
        <f>Tabelle4[[#This Row],[ort1]] &amp; " - " &amp; Tabelle4[[#This Row],[schulname]] &amp;" - "&amp;Tabelle4[[#This Row],[strasse]]&amp;" - "&amp;Tabelle4[[#This Row],[schulnummer_dp]]</f>
        <v>Teuchern - 06682 - Grundschule am Steinweg Teuchern - Unterm Berge 38 - 26011168</v>
      </c>
    </row>
    <row r="854" spans="1:5" x14ac:dyDescent="0.3">
      <c r="A854" s="8" t="s">
        <v>250</v>
      </c>
      <c r="B854" s="4" t="s">
        <v>1915</v>
      </c>
      <c r="C854" s="4" t="s">
        <v>1916</v>
      </c>
      <c r="D854" s="5">
        <v>26066362</v>
      </c>
      <c r="E854" t="str">
        <f>Tabelle4[[#This Row],[ort1]] &amp; " - " &amp; Tabelle4[[#This Row],[schulname]] &amp;" - "&amp;Tabelle4[[#This Row],[strasse]]&amp;" - "&amp;Tabelle4[[#This Row],[schulnummer_dp]]</f>
        <v>Teutschenthal - 06179 - Grundschule Holleben - Lutherplatz 3 - 26066362</v>
      </c>
    </row>
    <row r="855" spans="1:5" x14ac:dyDescent="0.3">
      <c r="A855" s="8" t="s">
        <v>250</v>
      </c>
      <c r="B855" s="4" t="s">
        <v>1917</v>
      </c>
      <c r="C855" s="4" t="s">
        <v>1918</v>
      </c>
      <c r="D855" s="5">
        <v>29088391</v>
      </c>
      <c r="E855" t="str">
        <f>Tabelle4[[#This Row],[ort1]] &amp; " - " &amp; Tabelle4[[#This Row],[schulname]] &amp;" - "&amp;Tabelle4[[#This Row],[strasse]]&amp;" - "&amp;Tabelle4[[#This Row],[schulnummer_dp]]</f>
        <v>Teutschenthal - 06179 - Sekundarschule Würdetal Teutschenthal - Am Stadion 9 - 29088391</v>
      </c>
    </row>
    <row r="856" spans="1:5" x14ac:dyDescent="0.3">
      <c r="A856" s="8" t="s">
        <v>250</v>
      </c>
      <c r="B856" s="4" t="s">
        <v>1919</v>
      </c>
      <c r="C856" s="4" t="s">
        <v>1920</v>
      </c>
      <c r="D856" s="5">
        <v>28077381</v>
      </c>
      <c r="E856" t="str">
        <f>Tabelle4[[#This Row],[ort1]] &amp; " - " &amp; Tabelle4[[#This Row],[schulname]] &amp;" - "&amp;Tabelle4[[#This Row],[strasse]]&amp;" - "&amp;Tabelle4[[#This Row],[schulnummer_dp]]</f>
        <v>Teutschenthal - 06179 - Grundschule Teutschenthal Am Talkessel - Am Stadion 4 - 28077381</v>
      </c>
    </row>
    <row r="857" spans="1:5" x14ac:dyDescent="0.3">
      <c r="A857" s="8" t="s">
        <v>251</v>
      </c>
      <c r="B857" s="4" t="s">
        <v>1921</v>
      </c>
      <c r="C857" s="4" t="s">
        <v>1922</v>
      </c>
      <c r="D857" s="5">
        <v>31177712</v>
      </c>
      <c r="E857" t="str">
        <f>Tabelle4[[#This Row],[ort1]] &amp; " - " &amp; Tabelle4[[#This Row],[schulname]] &amp;" - "&amp;Tabelle4[[#This Row],[strasse]]&amp;" - "&amp;Tabelle4[[#This Row],[schulnummer_dp]]</f>
        <v>Thale - 06502 - Freie Ganztagsschule Neinstedt - Kramerringstraße 32 - 31177712</v>
      </c>
    </row>
    <row r="858" spans="1:5" x14ac:dyDescent="0.3">
      <c r="A858" s="8" t="s">
        <v>251</v>
      </c>
      <c r="B858" s="4" t="s">
        <v>1923</v>
      </c>
      <c r="C858" s="4" t="s">
        <v>1922</v>
      </c>
      <c r="D858" s="5">
        <v>35100659</v>
      </c>
      <c r="E858" t="str">
        <f>Tabelle4[[#This Row],[ort1]] &amp; " - " &amp; Tabelle4[[#This Row],[schulname]] &amp;" - "&amp;Tabelle4[[#This Row],[strasse]]&amp;" - "&amp;Tabelle4[[#This Row],[schulnummer_dp]]</f>
        <v>Thale - 06502 - Freie Ganztagsschule Neinstedt - Grundschule - - Kramerringstraße 32 - 35100659</v>
      </c>
    </row>
    <row r="859" spans="1:5" x14ac:dyDescent="0.3">
      <c r="A859" s="8" t="s">
        <v>251</v>
      </c>
      <c r="B859" s="4" t="s">
        <v>1924</v>
      </c>
      <c r="C859" s="4" t="s">
        <v>1925</v>
      </c>
      <c r="D859" s="5">
        <v>31100619</v>
      </c>
      <c r="E859" t="str">
        <f>Tabelle4[[#This Row],[ort1]] &amp; " - " &amp; Tabelle4[[#This Row],[schulname]] &amp;" - "&amp;Tabelle4[[#This Row],[strasse]]&amp;" - "&amp;Tabelle4[[#This Row],[schulnummer_dp]]</f>
        <v>Thale - 06502 - Freie Waldorfschule Harzvorland - Steinbachstr. 6 - 31100619</v>
      </c>
    </row>
    <row r="860" spans="1:5" x14ac:dyDescent="0.3">
      <c r="A860" s="8" t="s">
        <v>251</v>
      </c>
      <c r="B860" s="4" t="s">
        <v>1926</v>
      </c>
      <c r="C860" s="4" t="s">
        <v>1927</v>
      </c>
      <c r="D860" s="5">
        <v>32088624</v>
      </c>
      <c r="E860" t="str">
        <f>Tabelle4[[#This Row],[ort1]] &amp; " - " &amp; Tabelle4[[#This Row],[schulname]] &amp;" - "&amp;Tabelle4[[#This Row],[strasse]]&amp;" - "&amp;Tabelle4[[#This Row],[schulnummer_dp]]</f>
        <v>Thale - 06502 - Johannenschule - Förderschule (GB) Neinstedt - Lindenstraße 20 - 32088624</v>
      </c>
    </row>
    <row r="861" spans="1:5" x14ac:dyDescent="0.3">
      <c r="A861" s="8" t="s">
        <v>251</v>
      </c>
      <c r="B861" s="4" t="s">
        <v>1928</v>
      </c>
      <c r="C861" s="4" t="s">
        <v>1929</v>
      </c>
      <c r="D861" s="5">
        <v>30011608</v>
      </c>
      <c r="E861" t="str">
        <f>Tabelle4[[#This Row],[ort1]] &amp; " - " &amp; Tabelle4[[#This Row],[schulname]] &amp;" - "&amp;Tabelle4[[#This Row],[strasse]]&amp;" - "&amp;Tabelle4[[#This Row],[schulnummer_dp]]</f>
        <v>Thale - 06502 - Grundschule Auf den Höhen Thale - Erich-Weinert-Str. 36 - 30011608</v>
      </c>
    </row>
    <row r="862" spans="1:5" x14ac:dyDescent="0.3">
      <c r="A862" s="8" t="s">
        <v>251</v>
      </c>
      <c r="B862" s="4" t="s">
        <v>1930</v>
      </c>
      <c r="C862" s="4" t="s">
        <v>1931</v>
      </c>
      <c r="D862" s="5">
        <v>32033628</v>
      </c>
      <c r="E862" t="str">
        <f>Tabelle4[[#This Row],[ort1]] &amp; " - " &amp; Tabelle4[[#This Row],[schulname]] &amp;" - "&amp;Tabelle4[[#This Row],[strasse]]&amp;" - "&amp;Tabelle4[[#This Row],[schulnummer_dp]]</f>
        <v>Thale - 06502 - Sekundarschule Thale/Nord - Neustädter Str. 48 - 32033628</v>
      </c>
    </row>
    <row r="863" spans="1:5" x14ac:dyDescent="0.3">
      <c r="A863" s="8" t="s">
        <v>251</v>
      </c>
      <c r="B863" s="4" t="s">
        <v>1932</v>
      </c>
      <c r="C863" s="4" t="s">
        <v>1933</v>
      </c>
      <c r="D863" s="5">
        <v>33055638</v>
      </c>
      <c r="E863" t="str">
        <f>Tabelle4[[#This Row],[ort1]] &amp; " - " &amp; Tabelle4[[#This Row],[schulname]] &amp;" - "&amp;Tabelle4[[#This Row],[strasse]]&amp;" - "&amp;Tabelle4[[#This Row],[schulnummer_dp]]</f>
        <v>Thale - 06502 - Grundschule Geschwister Scholl Thale - Uferstr. 14 - 33055638</v>
      </c>
    </row>
    <row r="864" spans="1:5" x14ac:dyDescent="0.3">
      <c r="A864" s="8" t="s">
        <v>251</v>
      </c>
      <c r="B864" s="4" t="s">
        <v>1934</v>
      </c>
      <c r="C864" s="4" t="s">
        <v>1935</v>
      </c>
      <c r="D864" s="5">
        <v>32055629</v>
      </c>
      <c r="E864" t="str">
        <f>Tabelle4[[#This Row],[ort1]] &amp; " - " &amp; Tabelle4[[#This Row],[schulname]] &amp;" - "&amp;Tabelle4[[#This Row],[strasse]]&amp;" - "&amp;Tabelle4[[#This Row],[schulnummer_dp]]</f>
        <v>Thale - 06502 - Grundschule Westerhausen - Schulstr. 80 - 32055629</v>
      </c>
    </row>
    <row r="865" spans="1:5" x14ac:dyDescent="0.3">
      <c r="A865" s="8" t="s">
        <v>251</v>
      </c>
      <c r="B865" s="4" t="s">
        <v>1936</v>
      </c>
      <c r="C865" s="4" t="s">
        <v>1937</v>
      </c>
      <c r="D865" s="5">
        <v>38000687</v>
      </c>
      <c r="E865" t="str">
        <f>Tabelle4[[#This Row],[ort1]] &amp; " - " &amp; Tabelle4[[#This Row],[schulname]] &amp;" - "&amp;Tabelle4[[#This Row],[strasse]]&amp;" - "&amp;Tabelle4[[#This Row],[schulnummer_dp]]</f>
        <v>Thale - 06502 - Grundschule H. Ch. Andersen Neinstedt - Lindenstr. 21a - 38000687</v>
      </c>
    </row>
    <row r="866" spans="1:5" x14ac:dyDescent="0.3">
      <c r="A866" s="8" t="s">
        <v>252</v>
      </c>
      <c r="B866" s="4" t="s">
        <v>1938</v>
      </c>
      <c r="C866" s="4" t="s">
        <v>1939</v>
      </c>
      <c r="D866" s="5">
        <v>37055072</v>
      </c>
      <c r="E866" t="str">
        <f>Tabelle4[[#This Row],[ort1]] &amp; " - " &amp; Tabelle4[[#This Row],[schulname]] &amp;" - "&amp;Tabelle4[[#This Row],[strasse]]&amp;" - "&amp;Tabelle4[[#This Row],[schulnummer_dp]]</f>
        <v>Ummendorf - 39365 - Grundschule Burg Ummendorf - Hinter der Burg - 37055072</v>
      </c>
    </row>
    <row r="867" spans="1:5" x14ac:dyDescent="0.3">
      <c r="A867" s="8" t="s">
        <v>253</v>
      </c>
      <c r="B867" s="4" t="s">
        <v>1940</v>
      </c>
      <c r="C867" s="4" t="s">
        <v>1941</v>
      </c>
      <c r="D867" s="5">
        <v>25022251</v>
      </c>
      <c r="E867" t="str">
        <f>Tabelle4[[#This Row],[ort1]] &amp; " - " &amp; Tabelle4[[#This Row],[schulname]] &amp;" - "&amp;Tabelle4[[#This Row],[strasse]]&amp;" - "&amp;Tabelle4[[#This Row],[schulnummer_dp]]</f>
        <v>Wallhausen - 06528 - Grundschule Goldene Aue Wallhausen - Großleinunger Weg 7 - 25022251</v>
      </c>
    </row>
    <row r="868" spans="1:5" ht="28.8" x14ac:dyDescent="0.3">
      <c r="A868" s="8" t="s">
        <v>254</v>
      </c>
      <c r="B868" s="4" t="s">
        <v>1942</v>
      </c>
      <c r="C868" s="4" t="s">
        <v>1943</v>
      </c>
      <c r="D868" s="5">
        <v>36011060</v>
      </c>
      <c r="E868" t="str">
        <f>Tabelle4[[#This Row],[ort1]] &amp; " - " &amp; Tabelle4[[#This Row],[schulname]] &amp;" - "&amp;Tabelle4[[#This Row],[strasse]]&amp;" - "&amp;Tabelle4[[#This Row],[schulnummer_dp]]</f>
        <v>Wanzleben-Börde - 39164 - Grundschule An der Burg Wanzleben - Lindenpromenade 28 - 36011060</v>
      </c>
    </row>
    <row r="869" spans="1:5" ht="28.8" x14ac:dyDescent="0.3">
      <c r="A869" s="8" t="s">
        <v>254</v>
      </c>
      <c r="B869" s="4" t="s">
        <v>1944</v>
      </c>
      <c r="C869" s="4" t="s">
        <v>1945</v>
      </c>
      <c r="D869" s="5">
        <v>36022061</v>
      </c>
      <c r="E869" t="str">
        <f>Tabelle4[[#This Row],[ort1]] &amp; " - " &amp; Tabelle4[[#This Row],[schulname]] &amp;" - "&amp;Tabelle4[[#This Row],[strasse]]&amp;" - "&amp;Tabelle4[[#This Row],[schulnummer_dp]]</f>
        <v>Wanzleben-Börde - 39164 - Grundschule Zuckerdorf Klein Wanzleben - Friedrich-Engels-Str. 10 - 36022061</v>
      </c>
    </row>
    <row r="870" spans="1:5" ht="28.8" x14ac:dyDescent="0.3">
      <c r="A870" s="8" t="s">
        <v>254</v>
      </c>
      <c r="B870" s="4" t="s">
        <v>1946</v>
      </c>
      <c r="C870" s="4" t="s">
        <v>1945</v>
      </c>
      <c r="D870" s="5">
        <v>30055001</v>
      </c>
      <c r="E870" t="str">
        <f>Tabelle4[[#This Row],[ort1]] &amp; " - " &amp; Tabelle4[[#This Row],[schulname]] &amp;" - "&amp;Tabelle4[[#This Row],[strasse]]&amp;" - "&amp;Tabelle4[[#This Row],[schulnummer_dp]]</f>
        <v>Wanzleben-Börde - 39164 - Grundschule Ernst Sonntag Seehausen (Börde) - Friedrich-Engels-Str. 10 - 30055001</v>
      </c>
    </row>
    <row r="871" spans="1:5" ht="28.8" x14ac:dyDescent="0.3">
      <c r="A871" s="8" t="s">
        <v>254</v>
      </c>
      <c r="B871" s="4" t="s">
        <v>1947</v>
      </c>
      <c r="C871" s="4" t="s">
        <v>1948</v>
      </c>
      <c r="D871" s="5">
        <v>32155722</v>
      </c>
      <c r="E871" t="str">
        <f>Tabelle4[[#This Row],[ort1]] &amp; " - " &amp; Tabelle4[[#This Row],[schulname]] &amp;" - "&amp;Tabelle4[[#This Row],[strasse]]&amp;" - "&amp;Tabelle4[[#This Row],[schulnummer_dp]]</f>
        <v>Wanzleben-Börde - 39164 - Gemeinschaftsschule Wanzleben - Mühlenplan 19 - 32155722</v>
      </c>
    </row>
    <row r="872" spans="1:5" ht="28.8" x14ac:dyDescent="0.3">
      <c r="A872" s="8" t="s">
        <v>254</v>
      </c>
      <c r="B872" s="4" t="s">
        <v>1949</v>
      </c>
      <c r="C872" s="4" t="s">
        <v>1950</v>
      </c>
      <c r="D872" s="5">
        <v>30077003</v>
      </c>
      <c r="E872" t="str">
        <f>Tabelle4[[#This Row],[ort1]] &amp; " - " &amp; Tabelle4[[#This Row],[schulname]] &amp;" - "&amp;Tabelle4[[#This Row],[strasse]]&amp;" - "&amp;Tabelle4[[#This Row],[schulnummer_dp]]</f>
        <v>Wanzleben-Börde - 39164 - Grundschule Martin Selber Domersleben - Martin-Selber-Str.1 - 30077003</v>
      </c>
    </row>
    <row r="873" spans="1:5" ht="28.8" x14ac:dyDescent="0.3">
      <c r="A873" s="8" t="s">
        <v>254</v>
      </c>
      <c r="B873" s="4" t="s">
        <v>1951</v>
      </c>
      <c r="C873" s="4" t="s">
        <v>1952</v>
      </c>
      <c r="D873" s="5">
        <v>30188002</v>
      </c>
      <c r="E873" t="str">
        <f>Tabelle4[[#This Row],[ort1]] &amp; " - " &amp; Tabelle4[[#This Row],[schulname]] &amp;" - "&amp;Tabelle4[[#This Row],[strasse]]&amp;" - "&amp;Tabelle4[[#This Row],[schulnummer_dp]]</f>
        <v>Wanzleben-Börde - 39164 - Grundschule Fr. v. Matthisson Hohendodeleben - Matthissonstraße 17a - 30188002</v>
      </c>
    </row>
    <row r="874" spans="1:5" ht="28.8" x14ac:dyDescent="0.3">
      <c r="A874" s="8" t="s">
        <v>254</v>
      </c>
      <c r="B874" s="4" t="s">
        <v>1953</v>
      </c>
      <c r="C874" s="4" t="s">
        <v>1954</v>
      </c>
      <c r="D874" s="5">
        <v>37022070</v>
      </c>
      <c r="E874" t="str">
        <f>Tabelle4[[#This Row],[ort1]] &amp; " - " &amp; Tabelle4[[#This Row],[schulname]] &amp;" - "&amp;Tabelle4[[#This Row],[strasse]]&amp;" - "&amp;Tabelle4[[#This Row],[schulnummer_dp]]</f>
        <v>Wanzleben-Börde - 39164 - Börde-Gymnasium Wanzleben - Raßbachplatz 4 - 37022070</v>
      </c>
    </row>
    <row r="875" spans="1:5" x14ac:dyDescent="0.3">
      <c r="A875" s="8" t="s">
        <v>255</v>
      </c>
      <c r="B875" s="4" t="s">
        <v>1955</v>
      </c>
      <c r="C875" s="4" t="s">
        <v>1956</v>
      </c>
      <c r="D875" s="5">
        <v>34022043</v>
      </c>
      <c r="E875" t="str">
        <f>Tabelle4[[#This Row],[ort1]] &amp; " - " &amp; Tabelle4[[#This Row],[schulname]] &amp;" - "&amp;Tabelle4[[#This Row],[strasse]]&amp;" - "&amp;Tabelle4[[#This Row],[schulnummer_dp]]</f>
        <v>Wefensleben - 39365 - Förderschule (GB) Miteinander  Wefensleben - Bahnhofstr. 8 A - 34022043</v>
      </c>
    </row>
    <row r="876" spans="1:5" x14ac:dyDescent="0.3">
      <c r="A876" s="8" t="s">
        <v>256</v>
      </c>
      <c r="B876" s="4" t="s">
        <v>1957</v>
      </c>
      <c r="C876" s="4" t="s">
        <v>309</v>
      </c>
      <c r="D876" s="5">
        <v>38022681</v>
      </c>
      <c r="E876" t="str">
        <f>Tabelle4[[#This Row],[ort1]] &amp; " - " &amp; Tabelle4[[#This Row],[schulname]] &amp;" - "&amp;Tabelle4[[#This Row],[strasse]]&amp;" - "&amp;Tabelle4[[#This Row],[schulnummer_dp]]</f>
        <v>Wegeleben - 38828 - Grundschule Dr. Wilhelm Schmidt Wegeleben - Schulstraße 1 - 38022681</v>
      </c>
    </row>
    <row r="877" spans="1:5" ht="28.8" x14ac:dyDescent="0.3">
      <c r="A877" s="8" t="s">
        <v>257</v>
      </c>
      <c r="B877" s="4" t="s">
        <v>1958</v>
      </c>
      <c r="C877" s="4" t="s">
        <v>1959</v>
      </c>
      <c r="D877" s="5">
        <v>72799720</v>
      </c>
      <c r="E877" t="str">
        <f>Tabelle4[[#This Row],[ort1]] &amp; " - " &amp; Tabelle4[[#This Row],[schulname]] &amp;" - "&amp;Tabelle4[[#This Row],[strasse]]&amp;" - "&amp;Tabelle4[[#This Row],[schulnummer_dp]]</f>
        <v>Weißenfels - 06667 - Asklepios Bildungszentrum für Gesundheitsberufe Weißenfels - Naumburger Str. 76 - 72799720</v>
      </c>
    </row>
    <row r="878" spans="1:5" x14ac:dyDescent="0.3">
      <c r="A878" s="8" t="s">
        <v>257</v>
      </c>
      <c r="B878" s="4" t="s">
        <v>1960</v>
      </c>
      <c r="C878" s="4" t="s">
        <v>1961</v>
      </c>
      <c r="D878" s="5">
        <v>53611433</v>
      </c>
      <c r="E878" t="str">
        <f>Tabelle4[[#This Row],[ort1]] &amp; " - " &amp; Tabelle4[[#This Row],[schulname]] &amp;" - "&amp;Tabelle4[[#This Row],[strasse]]&amp;" - "&amp;Tabelle4[[#This Row],[schulnummer_dp]]</f>
        <v>Weißenfels - 06667 - Berufsbildende Schulen Burgenlandkreis - Tagewerbener Str. 75 - 53611433</v>
      </c>
    </row>
    <row r="879" spans="1:5" ht="28.8" x14ac:dyDescent="0.3">
      <c r="A879" s="8" t="s">
        <v>257</v>
      </c>
      <c r="B879" s="4" t="s">
        <v>1962</v>
      </c>
      <c r="C879" s="4" t="s">
        <v>1963</v>
      </c>
      <c r="D879" s="5">
        <v>70799700</v>
      </c>
      <c r="E879" t="str">
        <f>Tabelle4[[#This Row],[ort1]] &amp; " - " &amp; Tabelle4[[#This Row],[schulname]] &amp;" - "&amp;Tabelle4[[#This Row],[strasse]]&amp;" - "&amp;Tabelle4[[#This Row],[schulnummer_dp]]</f>
        <v>Weißenfels - 06667 - Euro Schulen Sachsen-Anhalt gGmbH - Pflegeschule Weißenfels - Südring 129 - 70799700</v>
      </c>
    </row>
    <row r="880" spans="1:5" ht="28.8" x14ac:dyDescent="0.3">
      <c r="A880" s="8" t="s">
        <v>257</v>
      </c>
      <c r="B880" s="4" t="s">
        <v>1964</v>
      </c>
      <c r="C880" s="4" t="s">
        <v>1961</v>
      </c>
      <c r="D880" s="5">
        <v>74744740</v>
      </c>
      <c r="E880" t="str">
        <f>Tabelle4[[#This Row],[ort1]] &amp; " - " &amp; Tabelle4[[#This Row],[schulname]] &amp;" - "&amp;Tabelle4[[#This Row],[strasse]]&amp;" - "&amp;Tabelle4[[#This Row],[schulnummer_dp]]</f>
        <v>Weißenfels - 06667 - Pflegeschule an der Berufsbildende Schule Burgenlandkreis - Tagewerbener Str. 75 - 74744740</v>
      </c>
    </row>
    <row r="881" spans="1:5" x14ac:dyDescent="0.3">
      <c r="A881" s="8" t="s">
        <v>257</v>
      </c>
      <c r="B881" s="4" t="s">
        <v>1965</v>
      </c>
      <c r="C881" s="4" t="s">
        <v>1966</v>
      </c>
      <c r="D881" s="5">
        <v>21000518</v>
      </c>
      <c r="E881" t="str">
        <f>Tabelle4[[#This Row],[ort1]] &amp; " - " &amp; Tabelle4[[#This Row],[schulname]] &amp;" - "&amp;Tabelle4[[#This Row],[strasse]]&amp;" - "&amp;Tabelle4[[#This Row],[schulnummer_dp]]</f>
        <v>Weißenfels - 06667 - Grundschule Adam Ries Uichteritz - Markröhlitzer Str. 33a - 21000518</v>
      </c>
    </row>
    <row r="882" spans="1:5" x14ac:dyDescent="0.3">
      <c r="A882" s="8" t="s">
        <v>257</v>
      </c>
      <c r="B882" s="4" t="s">
        <v>1967</v>
      </c>
      <c r="C882" s="4" t="s">
        <v>1968</v>
      </c>
      <c r="D882" s="5">
        <v>29122095</v>
      </c>
      <c r="E882" t="str">
        <f>Tabelle4[[#This Row],[ort1]] &amp; " - " &amp; Tabelle4[[#This Row],[schulname]] &amp;" - "&amp;Tabelle4[[#This Row],[strasse]]&amp;" - "&amp;Tabelle4[[#This Row],[schulnummer_dp]]</f>
        <v>Weißenfels - 06667 - Freie Evangelische Grundschule Weißenfels - Weinstraße 38 - 29122095</v>
      </c>
    </row>
    <row r="883" spans="1:5" x14ac:dyDescent="0.3">
      <c r="A883" s="8" t="s">
        <v>257</v>
      </c>
      <c r="B883" s="4" t="s">
        <v>1969</v>
      </c>
      <c r="C883" s="4" t="s">
        <v>1418</v>
      </c>
      <c r="D883" s="5">
        <v>28066586</v>
      </c>
      <c r="E883" t="str">
        <f>Tabelle4[[#This Row],[ort1]] &amp; " - " &amp; Tabelle4[[#This Row],[schulname]] &amp;" - "&amp;Tabelle4[[#This Row],[strasse]]&amp;" - "&amp;Tabelle4[[#This Row],[schulnummer_dp]]</f>
        <v>Weißenfels - 06667 - Grundschule Leißling - Bahnhofstr. 7 - 28066586</v>
      </c>
    </row>
    <row r="884" spans="1:5" ht="28.8" x14ac:dyDescent="0.3">
      <c r="A884" s="8" t="s">
        <v>257</v>
      </c>
      <c r="B884" s="4" t="s">
        <v>1970</v>
      </c>
      <c r="C884" s="4" t="s">
        <v>1971</v>
      </c>
      <c r="D884" s="5">
        <v>25000554</v>
      </c>
      <c r="E884" t="str">
        <f>Tabelle4[[#This Row],[ort1]] &amp; " - " &amp; Tabelle4[[#This Row],[schulname]] &amp;" - "&amp;Tabelle4[[#This Row],[strasse]]&amp;" - "&amp;Tabelle4[[#This Row],[schulnummer_dp]]</f>
        <v>Weißenfels - 06667 - Schlossgartenschule - Förderschule (GB) Weißenfels - Alte Leipziger Straße. 21 - 25000554</v>
      </c>
    </row>
    <row r="885" spans="1:5" ht="28.8" x14ac:dyDescent="0.3">
      <c r="A885" s="8" t="s">
        <v>257</v>
      </c>
      <c r="B885" s="4" t="s">
        <v>1972</v>
      </c>
      <c r="C885" s="4" t="s">
        <v>1973</v>
      </c>
      <c r="D885" s="5">
        <v>21077516</v>
      </c>
      <c r="E885" t="str">
        <f>Tabelle4[[#This Row],[ort1]] &amp; " - " &amp; Tabelle4[[#This Row],[schulname]] &amp;" - "&amp;Tabelle4[[#This Row],[strasse]]&amp;" - "&amp;Tabelle4[[#This Row],[schulnummer_dp]]</f>
        <v>Weißenfels - 06667 - Ökowegschule Kugelberg Weißenfels - Sekundarschule - Kugelbergring 32 - 21077516</v>
      </c>
    </row>
    <row r="886" spans="1:5" x14ac:dyDescent="0.3">
      <c r="A886" s="8" t="s">
        <v>257</v>
      </c>
      <c r="B886" s="4" t="s">
        <v>1974</v>
      </c>
      <c r="C886" s="4" t="s">
        <v>1975</v>
      </c>
      <c r="D886" s="5">
        <v>27066577</v>
      </c>
      <c r="E886" t="str">
        <f>Tabelle4[[#This Row],[ort1]] &amp; " - " &amp; Tabelle4[[#This Row],[schulname]] &amp;" - "&amp;Tabelle4[[#This Row],[strasse]]&amp;" - "&amp;Tabelle4[[#This Row],[schulnummer_dp]]</f>
        <v>Weißenfels - 06667 - Grundschule Tagewerben/Reichardtswerben - An der Mühle 1 - 27066577</v>
      </c>
    </row>
    <row r="887" spans="1:5" ht="28.8" x14ac:dyDescent="0.3">
      <c r="A887" s="8" t="s">
        <v>257</v>
      </c>
      <c r="B887" s="4" t="s">
        <v>1976</v>
      </c>
      <c r="C887" s="4" t="s">
        <v>1963</v>
      </c>
      <c r="D887" s="5">
        <v>25155554</v>
      </c>
      <c r="E887" t="str">
        <f>Tabelle4[[#This Row],[ort1]] &amp; " - " &amp; Tabelle4[[#This Row],[schulname]] &amp;" - "&amp;Tabelle4[[#This Row],[strasse]]&amp;" - "&amp;Tabelle4[[#This Row],[schulnummer_dp]]</f>
        <v>Weißenfels - 06667 - CJD Christophorusschule - Förderschule Weißenfels - Südring 129 - 25155554</v>
      </c>
    </row>
    <row r="888" spans="1:5" x14ac:dyDescent="0.3">
      <c r="A888" s="8" t="s">
        <v>257</v>
      </c>
      <c r="B888" s="4" t="s">
        <v>1977</v>
      </c>
      <c r="C888" s="4" t="s">
        <v>1978</v>
      </c>
      <c r="D888" s="5">
        <v>27033575</v>
      </c>
      <c r="E888" t="str">
        <f>Tabelle4[[#This Row],[ort1]] &amp; " - " &amp; Tabelle4[[#This Row],[schulname]] &amp;" - "&amp;Tabelle4[[#This Row],[strasse]]&amp;" - "&amp;Tabelle4[[#This Row],[schulnummer_dp]]</f>
        <v>Weißenfels - 06667 - Herder-Grundschule Weißenfels - Promenade 39 - 27033575</v>
      </c>
    </row>
    <row r="889" spans="1:5" x14ac:dyDescent="0.3">
      <c r="A889" s="8" t="s">
        <v>257</v>
      </c>
      <c r="B889" s="4" t="s">
        <v>1979</v>
      </c>
      <c r="C889" s="4" t="s">
        <v>1980</v>
      </c>
      <c r="D889" s="5">
        <v>29066595</v>
      </c>
      <c r="E889" t="str">
        <f>Tabelle4[[#This Row],[ort1]] &amp; " - " &amp; Tabelle4[[#This Row],[schulname]] &amp;" - "&amp;Tabelle4[[#This Row],[strasse]]&amp;" - "&amp;Tabelle4[[#This Row],[schulnummer_dp]]</f>
        <v>Weißenfels - 06667 - Grundschule Albert Einstein Weißenfels - Kirschweg 86 - 29066595</v>
      </c>
    </row>
    <row r="890" spans="1:5" x14ac:dyDescent="0.3">
      <c r="A890" s="8" t="s">
        <v>257</v>
      </c>
      <c r="B890" s="4" t="s">
        <v>1981</v>
      </c>
      <c r="C890" s="4" t="s">
        <v>1982</v>
      </c>
      <c r="D890" s="5">
        <v>23011537</v>
      </c>
      <c r="E890" t="str">
        <f>Tabelle4[[#This Row],[ort1]] &amp; " - " &amp; Tabelle4[[#This Row],[schulname]] &amp;" - "&amp;Tabelle4[[#This Row],[strasse]]&amp;" - "&amp;Tabelle4[[#This Row],[schulnummer_dp]]</f>
        <v>Weißenfels - 06667 - Grundschule Langendorf - Schulweg 9 a - 23011537</v>
      </c>
    </row>
    <row r="891" spans="1:5" x14ac:dyDescent="0.3">
      <c r="A891" s="8" t="s">
        <v>257</v>
      </c>
      <c r="B891" s="4" t="s">
        <v>1983</v>
      </c>
      <c r="C891" s="4" t="s">
        <v>1984</v>
      </c>
      <c r="D891" s="5">
        <v>26022565</v>
      </c>
      <c r="E891" t="str">
        <f>Tabelle4[[#This Row],[ort1]] &amp; " - " &amp; Tabelle4[[#This Row],[schulname]] &amp;" - "&amp;Tabelle4[[#This Row],[strasse]]&amp;" - "&amp;Tabelle4[[#This Row],[schulnummer_dp]]</f>
        <v>Weißenfels - 06667 - Beuditz-Sekundarschule Weißenfels - Beuditzstr. 41 - 26022565</v>
      </c>
    </row>
    <row r="892" spans="1:5" x14ac:dyDescent="0.3">
      <c r="A892" s="8" t="s">
        <v>257</v>
      </c>
      <c r="B892" s="4" t="s">
        <v>1985</v>
      </c>
      <c r="C892" s="4" t="s">
        <v>1963</v>
      </c>
      <c r="D892" s="5">
        <v>90922909</v>
      </c>
      <c r="E892" t="str">
        <f>Tabelle4[[#This Row],[ort1]] &amp; " - " &amp; Tabelle4[[#This Row],[schulname]] &amp;" - "&amp;Tabelle4[[#This Row],[strasse]]&amp;" - "&amp;Tabelle4[[#This Row],[schulnummer_dp]]</f>
        <v>Weißenfels - 06667 - Euro Akademie Weißenfels - Südring 129 - 90922909</v>
      </c>
    </row>
    <row r="893" spans="1:5" x14ac:dyDescent="0.3">
      <c r="A893" s="8" t="s">
        <v>257</v>
      </c>
      <c r="B893" s="4" t="s">
        <v>1986</v>
      </c>
      <c r="C893" s="4" t="s">
        <v>1987</v>
      </c>
      <c r="D893" s="5">
        <v>20055505</v>
      </c>
      <c r="E893" t="str">
        <f>Tabelle4[[#This Row],[ort1]] &amp; " - " &amp; Tabelle4[[#This Row],[schulname]] &amp;" - "&amp;Tabelle4[[#This Row],[strasse]]&amp;" - "&amp;Tabelle4[[#This Row],[schulnummer_dp]]</f>
        <v>Weißenfels - 06667 - Neustadt-Sekundarschule Weißenfels - Novalisstr. 11 - 20055505</v>
      </c>
    </row>
    <row r="894" spans="1:5" ht="28.8" x14ac:dyDescent="0.3">
      <c r="A894" s="8" t="s">
        <v>257</v>
      </c>
      <c r="B894" s="4" t="s">
        <v>1988</v>
      </c>
      <c r="C894" s="4" t="s">
        <v>1989</v>
      </c>
      <c r="D894" s="5">
        <v>28033584</v>
      </c>
      <c r="E894" t="str">
        <f>Tabelle4[[#This Row],[ort1]] &amp; " - " &amp; Tabelle4[[#This Row],[schulname]] &amp;" - "&amp;Tabelle4[[#This Row],[strasse]]&amp;" - "&amp;Tabelle4[[#This Row],[schulnummer_dp]]</f>
        <v>Weißenfels - 06667 - Förderschule (LB) Pestalozzi Weißenfels - Johannes-R.-Becher-Str. 17 - 28033584</v>
      </c>
    </row>
    <row r="895" spans="1:5" x14ac:dyDescent="0.3">
      <c r="A895" s="8" t="s">
        <v>257</v>
      </c>
      <c r="B895" s="4" t="s">
        <v>1990</v>
      </c>
      <c r="C895" s="4" t="s">
        <v>1991</v>
      </c>
      <c r="D895" s="5">
        <v>26011564</v>
      </c>
      <c r="E895" t="str">
        <f>Tabelle4[[#This Row],[ort1]] &amp; " - " &amp; Tabelle4[[#This Row],[schulname]] &amp;" - "&amp;Tabelle4[[#This Row],[strasse]]&amp;" - "&amp;Tabelle4[[#This Row],[schulnummer_dp]]</f>
        <v>Weißenfels - 06667 - Goethegymnasium Weißenfels - Am Kloster 4 - 26011564</v>
      </c>
    </row>
    <row r="896" spans="1:5" x14ac:dyDescent="0.3">
      <c r="A896" s="8" t="s">
        <v>257</v>
      </c>
      <c r="B896" s="4" t="s">
        <v>1992</v>
      </c>
      <c r="C896" s="4" t="s">
        <v>1993</v>
      </c>
      <c r="D896" s="5">
        <v>23088535</v>
      </c>
      <c r="E896" t="str">
        <f>Tabelle4[[#This Row],[ort1]] &amp; " - " &amp; Tabelle4[[#This Row],[schulname]] &amp;" - "&amp;Tabelle4[[#This Row],[strasse]]&amp;" - "&amp;Tabelle4[[#This Row],[schulnummer_dp]]</f>
        <v>Weißenfels - 06667 - Bergschule Weißenfels - Grundschule - - Karl-Liebknecht-Str. 6 - 23088535</v>
      </c>
    </row>
    <row r="897" spans="1:5" x14ac:dyDescent="0.3">
      <c r="A897" s="8" t="s">
        <v>258</v>
      </c>
      <c r="B897" s="4" t="s">
        <v>1994</v>
      </c>
      <c r="C897" s="4" t="s">
        <v>1995</v>
      </c>
      <c r="D897" s="5">
        <v>25177054</v>
      </c>
      <c r="E897" t="str">
        <f>Tabelle4[[#This Row],[ort1]] &amp; " - " &amp; Tabelle4[[#This Row],[schulname]] &amp;" - "&amp;Tabelle4[[#This Row],[strasse]]&amp;" - "&amp;Tabelle4[[#This Row],[schulnummer_dp]]</f>
        <v>Weißenfels - 06687 - Freies Gymnasium Großkorbetha - Merseburger Str. 3 a - 25177054</v>
      </c>
    </row>
    <row r="898" spans="1:5" x14ac:dyDescent="0.3">
      <c r="A898" s="8" t="s">
        <v>259</v>
      </c>
      <c r="B898" s="4" t="s">
        <v>1996</v>
      </c>
      <c r="C898" s="4" t="s">
        <v>1997</v>
      </c>
      <c r="D898" s="5">
        <v>26033566</v>
      </c>
      <c r="E898" t="str">
        <f>Tabelle4[[#This Row],[ort1]] &amp; " - " &amp; Tabelle4[[#This Row],[schulname]] &amp;" - "&amp;Tabelle4[[#This Row],[strasse]]&amp;" - "&amp;Tabelle4[[#This Row],[schulnummer_dp]]</f>
        <v>Weißenfels - 06688 - Grundschule Großkorbetha - Friedensstr. 15 - 26033566</v>
      </c>
    </row>
    <row r="899" spans="1:5" x14ac:dyDescent="0.3">
      <c r="A899" s="8" t="s">
        <v>259</v>
      </c>
      <c r="B899" s="4" t="s">
        <v>1998</v>
      </c>
      <c r="C899" s="4" t="s">
        <v>1999</v>
      </c>
      <c r="D899" s="5">
        <v>27177576</v>
      </c>
      <c r="E899" t="str">
        <f>Tabelle4[[#This Row],[ort1]] &amp; " - " &amp; Tabelle4[[#This Row],[schulname]] &amp;" - "&amp;Tabelle4[[#This Row],[strasse]]&amp;" - "&amp;Tabelle4[[#This Row],[schulnummer_dp]]</f>
        <v>Weißenfels - 06688 - Freie Sekundarschule Großkorbetha - Merseburger Straße 3 a - 27177576</v>
      </c>
    </row>
    <row r="900" spans="1:5" x14ac:dyDescent="0.3">
      <c r="A900" s="8" t="s">
        <v>260</v>
      </c>
      <c r="B900" s="4" t="s">
        <v>2000</v>
      </c>
      <c r="C900" s="4" t="s">
        <v>2001</v>
      </c>
      <c r="D900" s="5">
        <v>33033736</v>
      </c>
      <c r="E900" t="str">
        <f>Tabelle4[[#This Row],[ort1]] &amp; " - " &amp; Tabelle4[[#This Row],[schulname]] &amp;" - "&amp;Tabelle4[[#This Row],[strasse]]&amp;" - "&amp;Tabelle4[[#This Row],[schulnummer_dp]]</f>
        <v>Wernigerode - 38855 - Gymnasium Stadtfeld Wernigerode - Ernst-Pörner-Str. 15 - 33033736</v>
      </c>
    </row>
    <row r="901" spans="1:5" x14ac:dyDescent="0.3">
      <c r="A901" s="8" t="s">
        <v>260</v>
      </c>
      <c r="B901" s="4" t="s">
        <v>2002</v>
      </c>
      <c r="C901" s="4" t="s">
        <v>2003</v>
      </c>
      <c r="D901" s="5">
        <v>34066747</v>
      </c>
      <c r="E901" t="str">
        <f>Tabelle4[[#This Row],[ort1]] &amp; " - " &amp; Tabelle4[[#This Row],[schulname]] &amp;" - "&amp;Tabelle4[[#This Row],[strasse]]&amp;" - "&amp;Tabelle4[[#This Row],[schulnummer_dp]]</f>
        <v>Wernigerode - 38855 - Diesterweg-Grundschule Wernigerode - Gustav-Petri-Str.3 - 34066747</v>
      </c>
    </row>
    <row r="902" spans="1:5" x14ac:dyDescent="0.3">
      <c r="A902" s="8" t="s">
        <v>260</v>
      </c>
      <c r="B902" s="4" t="s">
        <v>2004</v>
      </c>
      <c r="C902" s="4" t="s">
        <v>2005</v>
      </c>
      <c r="D902" s="5">
        <v>39066792</v>
      </c>
      <c r="E902" t="str">
        <f>Tabelle4[[#This Row],[ort1]] &amp; " - " &amp; Tabelle4[[#This Row],[schulname]] &amp;" - "&amp;Tabelle4[[#This Row],[strasse]]&amp;" - "&amp;Tabelle4[[#This Row],[schulnummer_dp]]</f>
        <v>Wernigerode - 38855 - Sekundarschule T. Müntzer Wernigerode - Unter den Zindeln 11 - 39066792</v>
      </c>
    </row>
    <row r="903" spans="1:5" x14ac:dyDescent="0.3">
      <c r="A903" s="8" t="s">
        <v>260</v>
      </c>
      <c r="B903" s="4" t="s">
        <v>2006</v>
      </c>
      <c r="C903" s="4" t="s">
        <v>2007</v>
      </c>
      <c r="D903" s="5">
        <v>30022708</v>
      </c>
      <c r="E903" t="str">
        <f>Tabelle4[[#This Row],[ort1]] &amp; " - " &amp; Tabelle4[[#This Row],[schulname]] &amp;" - "&amp;Tabelle4[[#This Row],[strasse]]&amp;" - "&amp;Tabelle4[[#This Row],[schulnummer_dp]]</f>
        <v>Wernigerode - 38855 - A.-H.-Francke-Grundschule Wernigerode - Friedrichstr. 63 - 30022708</v>
      </c>
    </row>
    <row r="904" spans="1:5" ht="28.8" x14ac:dyDescent="0.3">
      <c r="A904" s="8" t="s">
        <v>260</v>
      </c>
      <c r="B904" s="4" t="s">
        <v>2008</v>
      </c>
      <c r="C904" s="4" t="s">
        <v>2009</v>
      </c>
      <c r="D904" s="5">
        <v>31055719</v>
      </c>
      <c r="E904" t="str">
        <f>Tabelle4[[#This Row],[ort1]] &amp; " - " &amp; Tabelle4[[#This Row],[schulname]] &amp;" - "&amp;Tabelle4[[#This Row],[strasse]]&amp;" - "&amp;Tabelle4[[#This Row],[schulnummer_dp]]</f>
        <v>Wernigerode - 38855 - Förderschule (GB) Liv-Ullmann Wernigerode - Walther-Rathenau-Str. 15 - 31055719</v>
      </c>
    </row>
    <row r="905" spans="1:5" x14ac:dyDescent="0.3">
      <c r="A905" s="8" t="s">
        <v>260</v>
      </c>
      <c r="B905" s="4" t="s">
        <v>2010</v>
      </c>
      <c r="C905" s="4" t="s">
        <v>2011</v>
      </c>
      <c r="D905" s="5">
        <v>33077739</v>
      </c>
      <c r="E905" t="str">
        <f>Tabelle4[[#This Row],[ort1]] &amp; " - " &amp; Tabelle4[[#This Row],[schulname]] &amp;" - "&amp;Tabelle4[[#This Row],[strasse]]&amp;" - "&amp;Tabelle4[[#This Row],[schulnummer_dp]]</f>
        <v>Wernigerode - 38855 - Landesgymnasium für Musik Wernigerode - Kanzleistr. 4 - 33077739</v>
      </c>
    </row>
    <row r="906" spans="1:5" x14ac:dyDescent="0.3">
      <c r="A906" s="8" t="s">
        <v>260</v>
      </c>
      <c r="B906" s="4" t="s">
        <v>2012</v>
      </c>
      <c r="C906" s="4" t="s">
        <v>2013</v>
      </c>
      <c r="D906" s="5">
        <v>39000795</v>
      </c>
      <c r="E906" t="str">
        <f>Tabelle4[[#This Row],[ort1]] &amp; " - " &amp; Tabelle4[[#This Row],[schulname]] &amp;" - "&amp;Tabelle4[[#This Row],[strasse]]&amp;" - "&amp;Tabelle4[[#This Row],[schulnummer_dp]]</f>
        <v>Wernigerode - 38855 - Förderschule (LB) Pestalozzi Wernigerode - Minslebener Str. 52 - 39000795</v>
      </c>
    </row>
    <row r="907" spans="1:5" x14ac:dyDescent="0.3">
      <c r="A907" s="8" t="s">
        <v>260</v>
      </c>
      <c r="B907" s="4" t="s">
        <v>2014</v>
      </c>
      <c r="C907" s="4" t="s">
        <v>2015</v>
      </c>
      <c r="D907" s="5">
        <v>35100758</v>
      </c>
      <c r="E907" t="str">
        <f>Tabelle4[[#This Row],[ort1]] &amp; " - " &amp; Tabelle4[[#This Row],[schulname]] &amp;" - "&amp;Tabelle4[[#This Row],[strasse]]&amp;" - "&amp;Tabelle4[[#This Row],[schulnummer_dp]]</f>
        <v>Wernigerode - 38855 - Freie Grundschule Wernigerode - Heidebreite 10 - 35100758</v>
      </c>
    </row>
    <row r="908" spans="1:5" ht="28.8" x14ac:dyDescent="0.3">
      <c r="A908" s="8" t="s">
        <v>260</v>
      </c>
      <c r="B908" s="4" t="s">
        <v>2016</v>
      </c>
      <c r="C908" s="4" t="s">
        <v>2017</v>
      </c>
      <c r="D908" s="5">
        <v>34122749</v>
      </c>
      <c r="E908" t="str">
        <f>Tabelle4[[#This Row],[ort1]] &amp; " - " &amp; Tabelle4[[#This Row],[schulname]] &amp;" - "&amp;Tabelle4[[#This Row],[strasse]]&amp;" - "&amp;Tabelle4[[#This Row],[schulnummer_dp]]</f>
        <v>Wernigerode - 38855 - Sekundarschule LebenLernen  Wernigerode - Ilsenburger Straße 31 - Haus B - 34122749</v>
      </c>
    </row>
    <row r="909" spans="1:5" x14ac:dyDescent="0.3">
      <c r="A909" s="8" t="s">
        <v>260</v>
      </c>
      <c r="B909" s="4" t="s">
        <v>2018</v>
      </c>
      <c r="C909" s="4" t="s">
        <v>2019</v>
      </c>
      <c r="D909" s="5">
        <v>58611486</v>
      </c>
      <c r="E909" t="str">
        <f>Tabelle4[[#This Row],[ort1]] &amp; " - " &amp; Tabelle4[[#This Row],[schulname]] &amp;" - "&amp;Tabelle4[[#This Row],[strasse]]&amp;" - "&amp;Tabelle4[[#This Row],[schulnummer_dp]]</f>
        <v>Wernigerode - 38855 - Berufsbildende Schulen Wernigerode - Feldstr. 79 - 58611486</v>
      </c>
    </row>
    <row r="910" spans="1:5" x14ac:dyDescent="0.3">
      <c r="A910" s="8" t="s">
        <v>260</v>
      </c>
      <c r="B910" s="4" t="s">
        <v>2020</v>
      </c>
      <c r="C910" s="4" t="s">
        <v>2021</v>
      </c>
      <c r="D910" s="5">
        <v>32011725</v>
      </c>
      <c r="E910" t="str">
        <f>Tabelle4[[#This Row],[ort1]] &amp; " - " &amp; Tabelle4[[#This Row],[schulname]] &amp;" - "&amp;Tabelle4[[#This Row],[strasse]]&amp;" - "&amp;Tabelle4[[#This Row],[schulnummer_dp]]</f>
        <v>Wernigerode - 38855 - Gerhart-Hauptmann-Gymnasium Wernigerode - Westernstr. 29 - 32011725</v>
      </c>
    </row>
    <row r="911" spans="1:5" x14ac:dyDescent="0.3">
      <c r="A911" s="8" t="s">
        <v>260</v>
      </c>
      <c r="B911" s="4" t="s">
        <v>2022</v>
      </c>
      <c r="C911" s="4" t="s">
        <v>2023</v>
      </c>
      <c r="D911" s="5">
        <v>39088794</v>
      </c>
      <c r="E911" t="str">
        <f>Tabelle4[[#This Row],[ort1]] &amp; " - " &amp; Tabelle4[[#This Row],[schulname]] &amp;" - "&amp;Tabelle4[[#This Row],[strasse]]&amp;" - "&amp;Tabelle4[[#This Row],[schulnummer_dp]]</f>
        <v>Wernigerode - 38855 - Grundschule Henning Calvör Silstedt - Harzstr. 29 - 39088794</v>
      </c>
    </row>
    <row r="912" spans="1:5" x14ac:dyDescent="0.3">
      <c r="A912" s="8" t="s">
        <v>260</v>
      </c>
      <c r="B912" s="4" t="s">
        <v>2024</v>
      </c>
      <c r="C912" s="4" t="s">
        <v>2015</v>
      </c>
      <c r="D912" s="5">
        <v>37033772</v>
      </c>
      <c r="E912" t="str">
        <f>Tabelle4[[#This Row],[ort1]] &amp; " - " &amp; Tabelle4[[#This Row],[schulname]] &amp;" - "&amp;Tabelle4[[#This Row],[strasse]]&amp;" - "&amp;Tabelle4[[#This Row],[schulnummer_dp]]</f>
        <v>Wernigerode - 38855 - Grundschule Harzblick Wernigerode - Heidebreite 10 - 37033772</v>
      </c>
    </row>
    <row r="913" spans="1:5" x14ac:dyDescent="0.3">
      <c r="A913" s="8" t="s">
        <v>260</v>
      </c>
      <c r="B913" s="4" t="s">
        <v>2025</v>
      </c>
      <c r="C913" s="4" t="s">
        <v>2026</v>
      </c>
      <c r="D913" s="5">
        <v>36022762</v>
      </c>
      <c r="E913" t="str">
        <f>Tabelle4[[#This Row],[ort1]] &amp; " - " &amp; Tabelle4[[#This Row],[schulname]] &amp;" - "&amp;Tabelle4[[#This Row],[strasse]]&amp;" - "&amp;Tabelle4[[#This Row],[schulnummer_dp]]</f>
        <v>Wernigerode - 38855 - Grundschule Stadtfeld Wernigerode - E.-Pörner-Str. 17 - 36022762</v>
      </c>
    </row>
    <row r="914" spans="1:5" x14ac:dyDescent="0.3">
      <c r="A914" s="8" t="s">
        <v>260</v>
      </c>
      <c r="B914" s="4" t="s">
        <v>2027</v>
      </c>
      <c r="C914" s="4" t="s">
        <v>2028</v>
      </c>
      <c r="D914" s="5">
        <v>37022771</v>
      </c>
      <c r="E914" t="str">
        <f>Tabelle4[[#This Row],[ort1]] &amp; " - " &amp; Tabelle4[[#This Row],[schulname]] &amp;" - "&amp;Tabelle4[[#This Row],[strasse]]&amp;" - "&amp;Tabelle4[[#This Row],[schulnummer_dp]]</f>
        <v>Wernigerode - 38855 - Sekundarschule Burgbreite Wernigerode - Platz des Friedens 1 - 37022771</v>
      </c>
    </row>
    <row r="915" spans="1:5" x14ac:dyDescent="0.3">
      <c r="A915" s="8" t="s">
        <v>260</v>
      </c>
      <c r="B915" s="4" t="s">
        <v>2029</v>
      </c>
      <c r="C915" s="4" t="s">
        <v>2030</v>
      </c>
      <c r="D915" s="5">
        <v>86899860</v>
      </c>
      <c r="E915" t="str">
        <f>Tabelle4[[#This Row],[ort1]] &amp; " - " &amp; Tabelle4[[#This Row],[schulname]] &amp;" - "&amp;Tabelle4[[#This Row],[strasse]]&amp;" - "&amp;Tabelle4[[#This Row],[schulnummer_dp]]</f>
        <v>Wernigerode - 38855 - Oskar Kämmer Schule Pflegeschule - Ilsenburger Str. 31 - 86899860</v>
      </c>
    </row>
    <row r="916" spans="1:5" x14ac:dyDescent="0.3">
      <c r="A916" s="8" t="s">
        <v>261</v>
      </c>
      <c r="B916" s="4" t="s">
        <v>2031</v>
      </c>
      <c r="C916" s="4" t="s">
        <v>2032</v>
      </c>
      <c r="D916" s="5">
        <v>24022341</v>
      </c>
      <c r="E916" t="str">
        <f>Tabelle4[[#This Row],[ort1]] &amp; " - " &amp; Tabelle4[[#This Row],[schulname]] &amp;" - "&amp;Tabelle4[[#This Row],[strasse]]&amp;" - "&amp;Tabelle4[[#This Row],[schulnummer_dp]]</f>
        <v>Wettin-Löbejün - 06193 - Carl-Loewe-Grundschule Wettin-Löbejün - Am Sportzentrum 2 - 24022341</v>
      </c>
    </row>
    <row r="917" spans="1:5" x14ac:dyDescent="0.3">
      <c r="A917" s="8" t="s">
        <v>261</v>
      </c>
      <c r="B917" s="4" t="s">
        <v>2033</v>
      </c>
      <c r="C917" s="4" t="s">
        <v>2034</v>
      </c>
      <c r="D917" s="5">
        <v>20022305</v>
      </c>
      <c r="E917" t="str">
        <f>Tabelle4[[#This Row],[ort1]] &amp; " - " &amp; Tabelle4[[#This Row],[schulname]] &amp;" - "&amp;Tabelle4[[#This Row],[strasse]]&amp;" - "&amp;Tabelle4[[#This Row],[schulnummer_dp]]</f>
        <v>Wettin-Löbejün - 06193 - Burg-Gymnasium Wettin - Burgstr. 5 - 20022305</v>
      </c>
    </row>
    <row r="918" spans="1:5" x14ac:dyDescent="0.3">
      <c r="A918" s="8" t="s">
        <v>261</v>
      </c>
      <c r="B918" s="4" t="s">
        <v>2035</v>
      </c>
      <c r="C918" s="4" t="s">
        <v>2036</v>
      </c>
      <c r="D918" s="5">
        <v>28011384</v>
      </c>
      <c r="E918" t="str">
        <f>Tabelle4[[#This Row],[ort1]] &amp; " - " &amp; Tabelle4[[#This Row],[schulname]] &amp;" - "&amp;Tabelle4[[#This Row],[strasse]]&amp;" - "&amp;Tabelle4[[#This Row],[schulnummer_dp]]</f>
        <v>Wettin-Löbejün - 06193 - Grundschule Ernst Glück Wettin - Neue Schulstr. 1 - 28011384</v>
      </c>
    </row>
    <row r="919" spans="1:5" ht="28.8" x14ac:dyDescent="0.3">
      <c r="A919" s="8" t="s">
        <v>262</v>
      </c>
      <c r="B919" s="4" t="s">
        <v>2037</v>
      </c>
      <c r="C919" s="4" t="s">
        <v>2038</v>
      </c>
      <c r="D919" s="5">
        <v>13100732</v>
      </c>
      <c r="E919" t="str">
        <f>Tabelle4[[#This Row],[ort1]] &amp; " - " &amp; Tabelle4[[#This Row],[schulname]] &amp;" - "&amp;Tabelle4[[#This Row],[strasse]]&amp;" - "&amp;Tabelle4[[#This Row],[schulnummer_dp]]</f>
        <v>Wittenberg - 06886 - Gemeinschaftsschule Friedrichstadt in Wittenberg - Sandstraße 4 - 13100732</v>
      </c>
    </row>
    <row r="920" spans="1:5" x14ac:dyDescent="0.3">
      <c r="A920" s="8" t="s">
        <v>262</v>
      </c>
      <c r="B920" s="4" t="s">
        <v>2039</v>
      </c>
      <c r="C920" s="4" t="s">
        <v>2040</v>
      </c>
      <c r="D920" s="5">
        <v>14022342</v>
      </c>
      <c r="E920" t="str">
        <f>Tabelle4[[#This Row],[ort1]] &amp; " - " &amp; Tabelle4[[#This Row],[schulname]] &amp;" - "&amp;Tabelle4[[#This Row],[strasse]]&amp;" - "&amp;Tabelle4[[#This Row],[schulnummer_dp]]</f>
        <v>Wittenberg - 06886 - Grundschule Käthe Kollwitz Wittenberg - J.-Strauß-Str. 10 - 14022342</v>
      </c>
    </row>
    <row r="921" spans="1:5" x14ac:dyDescent="0.3">
      <c r="A921" s="8" t="s">
        <v>262</v>
      </c>
      <c r="B921" s="4" t="s">
        <v>2041</v>
      </c>
      <c r="C921" s="4" t="s">
        <v>2042</v>
      </c>
      <c r="D921" s="5">
        <v>13011332</v>
      </c>
      <c r="E921" t="str">
        <f>Tabelle4[[#This Row],[ort1]] &amp; " - " &amp; Tabelle4[[#This Row],[schulname]] &amp;" - "&amp;Tabelle4[[#This Row],[strasse]]&amp;" - "&amp;Tabelle4[[#This Row],[schulnummer_dp]]</f>
        <v>Wittenberg - 06886 - Luther-Melanchthon-Gymnasium Wittenberg - Schillerstr. 22a - 13011332</v>
      </c>
    </row>
    <row r="922" spans="1:5" x14ac:dyDescent="0.3">
      <c r="A922" s="8" t="s">
        <v>262</v>
      </c>
      <c r="B922" s="4" t="s">
        <v>2043</v>
      </c>
      <c r="C922" s="4" t="s">
        <v>2044</v>
      </c>
      <c r="D922" s="5">
        <v>15055353</v>
      </c>
      <c r="E922" t="str">
        <f>Tabelle4[[#This Row],[ort1]] &amp; " - " &amp; Tabelle4[[#This Row],[schulname]] &amp;" - "&amp;Tabelle4[[#This Row],[strasse]]&amp;" - "&amp;Tabelle4[[#This Row],[schulnummer_dp]]</f>
        <v>Wittenberg - 06886 - Lucas-Cranach-Gymnasium Wittenberg - An der Stiege 6a - 15055353</v>
      </c>
    </row>
    <row r="923" spans="1:5" x14ac:dyDescent="0.3">
      <c r="A923" s="8" t="s">
        <v>262</v>
      </c>
      <c r="B923" s="4" t="s">
        <v>2045</v>
      </c>
      <c r="C923" s="4" t="s">
        <v>2046</v>
      </c>
      <c r="D923" s="5">
        <v>16066363</v>
      </c>
      <c r="E923" t="str">
        <f>Tabelle4[[#This Row],[ort1]] &amp; " - " &amp; Tabelle4[[#This Row],[schulname]] &amp;" - "&amp;Tabelle4[[#This Row],[strasse]]&amp;" - "&amp;Tabelle4[[#This Row],[schulnummer_dp]]</f>
        <v>Wittenberg - 06886 - Förderschule (LB) Pestalozzi Wittenberg - Willy-Lohmann-Str. 1 - 16066363</v>
      </c>
    </row>
    <row r="924" spans="1:5" x14ac:dyDescent="0.3">
      <c r="A924" s="8" t="s">
        <v>262</v>
      </c>
      <c r="B924" s="4" t="s">
        <v>2047</v>
      </c>
      <c r="C924" s="4" t="s">
        <v>2048</v>
      </c>
      <c r="D924" s="5">
        <v>15100351</v>
      </c>
      <c r="E924" t="str">
        <f>Tabelle4[[#This Row],[ort1]] &amp; " - " &amp; Tabelle4[[#This Row],[schulname]] &amp;" - "&amp;Tabelle4[[#This Row],[strasse]]&amp;" - "&amp;Tabelle4[[#This Row],[schulnummer_dp]]</f>
        <v>Wittenberg - 06886 - Evangelische Grundschule Wittenberg - Sandstr. 4 - 15100351</v>
      </c>
    </row>
    <row r="925" spans="1:5" ht="28.8" x14ac:dyDescent="0.3">
      <c r="A925" s="8" t="s">
        <v>262</v>
      </c>
      <c r="B925" s="4" t="s">
        <v>2049</v>
      </c>
      <c r="C925" s="4" t="s">
        <v>2050</v>
      </c>
      <c r="D925" s="5">
        <v>14188742</v>
      </c>
      <c r="E925" t="str">
        <f>Tabelle4[[#This Row],[ort1]] &amp; " - " &amp; Tabelle4[[#This Row],[schulname]] &amp;" - "&amp;Tabelle4[[#This Row],[strasse]]&amp;" - "&amp;Tabelle4[[#This Row],[schulnummer_dp]]</f>
        <v>Wittenberg - 06886 - Gemeinschaftsschule Rosa Luxemburg Wittenberg - Lutherstr. 54 - 14188742</v>
      </c>
    </row>
    <row r="926" spans="1:5" ht="28.8" x14ac:dyDescent="0.3">
      <c r="A926" s="8" t="s">
        <v>262</v>
      </c>
      <c r="B926" s="4" t="s">
        <v>2051</v>
      </c>
      <c r="C926" s="4" t="s">
        <v>2052</v>
      </c>
      <c r="D926" s="5">
        <v>15155354</v>
      </c>
      <c r="E926" t="str">
        <f>Tabelle4[[#This Row],[ort1]] &amp; " - " &amp; Tabelle4[[#This Row],[schulname]] &amp;" - "&amp;Tabelle4[[#This Row],[strasse]]&amp;" - "&amp;Tabelle4[[#This Row],[schulnummer_dp]]</f>
        <v>Wittenberg - 06886 - Evangelische IGS Philipp Melanchthon Wittenberg - Kreuzstraße 20a - 15155354</v>
      </c>
    </row>
    <row r="927" spans="1:5" x14ac:dyDescent="0.3">
      <c r="A927" s="8" t="s">
        <v>262</v>
      </c>
      <c r="B927" s="4" t="s">
        <v>2053</v>
      </c>
      <c r="C927" s="4" t="s">
        <v>2054</v>
      </c>
      <c r="D927" s="5">
        <v>57611371</v>
      </c>
      <c r="E927" t="str">
        <f>Tabelle4[[#This Row],[ort1]] &amp; " - " &amp; Tabelle4[[#This Row],[schulname]] &amp;" - "&amp;Tabelle4[[#This Row],[strasse]]&amp;" - "&amp;Tabelle4[[#This Row],[schulnummer_dp]]</f>
        <v>Wittenberg - 06886 - Berufsbildende Schulen Wittenberg - Mittelfeld 50 - 57611371</v>
      </c>
    </row>
    <row r="928" spans="1:5" ht="28.8" x14ac:dyDescent="0.3">
      <c r="A928" s="8" t="s">
        <v>262</v>
      </c>
      <c r="B928" s="4" t="s">
        <v>2055</v>
      </c>
      <c r="C928" s="4" t="s">
        <v>2056</v>
      </c>
      <c r="D928" s="5">
        <v>16033361</v>
      </c>
      <c r="E928" t="str">
        <f>Tabelle4[[#This Row],[ort1]] &amp; " - " &amp; Tabelle4[[#This Row],[schulname]] &amp;" - "&amp;Tabelle4[[#This Row],[strasse]]&amp;" - "&amp;Tabelle4[[#This Row],[schulnummer_dp]]</f>
        <v>Wittenberg - 06886 - Diesterweg-Grundschule Wittenberg - Geschwister-Scholl-Str. 4 - 16033361</v>
      </c>
    </row>
    <row r="929" spans="1:5" x14ac:dyDescent="0.3">
      <c r="A929" s="8" t="s">
        <v>262</v>
      </c>
      <c r="B929" s="4" t="s">
        <v>2057</v>
      </c>
      <c r="C929" s="4" t="s">
        <v>1771</v>
      </c>
      <c r="D929" s="5">
        <v>10077302</v>
      </c>
      <c r="E929" t="str">
        <f>Tabelle4[[#This Row],[ort1]] &amp; " - " &amp; Tabelle4[[#This Row],[schulname]] &amp;" - "&amp;Tabelle4[[#This Row],[strasse]]&amp;" - "&amp;Tabelle4[[#This Row],[schulnummer_dp]]</f>
        <v>Wittenberg - 06886 - Grundschule Fr. Engels Wittenberg - Pestalozzistr. 1 - 10077302</v>
      </c>
    </row>
    <row r="930" spans="1:5" x14ac:dyDescent="0.3">
      <c r="A930" s="8" t="s">
        <v>262</v>
      </c>
      <c r="B930" s="4" t="s">
        <v>2058</v>
      </c>
      <c r="C930" s="4" t="s">
        <v>2059</v>
      </c>
      <c r="D930" s="5">
        <v>11088312</v>
      </c>
      <c r="E930" t="str">
        <f>Tabelle4[[#This Row],[ort1]] &amp; " - " &amp; Tabelle4[[#This Row],[schulname]] &amp;" - "&amp;Tabelle4[[#This Row],[strasse]]&amp;" - "&amp;Tabelle4[[#This Row],[schulnummer_dp]]</f>
        <v>Wittenberg - 06886 - Grundschule Geschwister Scholl Wittenberg - Karlstr. 8 c - 11088312</v>
      </c>
    </row>
    <row r="931" spans="1:5" x14ac:dyDescent="0.3">
      <c r="A931" s="8" t="s">
        <v>262</v>
      </c>
      <c r="B931" s="4" t="s">
        <v>2060</v>
      </c>
      <c r="C931" s="4" t="s">
        <v>2061</v>
      </c>
      <c r="D931" s="5">
        <v>10077508</v>
      </c>
      <c r="E931" t="str">
        <f>Tabelle4[[#This Row],[ort1]] &amp; " - " &amp; Tabelle4[[#This Row],[schulname]] &amp;" - "&amp;Tabelle4[[#This Row],[strasse]]&amp;" - "&amp;Tabelle4[[#This Row],[schulnummer_dp]]</f>
        <v>Wittenberg - 06886 - Förderschule (GB) Sonnenschein Wittenberg - Gustav-Adolf-Straße 31 - 10077508</v>
      </c>
    </row>
    <row r="932" spans="1:5" x14ac:dyDescent="0.3">
      <c r="A932" s="8" t="s">
        <v>263</v>
      </c>
      <c r="B932" s="4" t="s">
        <v>2062</v>
      </c>
      <c r="C932" s="4" t="s">
        <v>2063</v>
      </c>
      <c r="D932" s="5">
        <v>16011268</v>
      </c>
      <c r="E932" t="str">
        <f>Tabelle4[[#This Row],[ort1]] &amp; " - " &amp; Tabelle4[[#This Row],[schulname]] &amp;" - "&amp;Tabelle4[[#This Row],[strasse]]&amp;" - "&amp;Tabelle4[[#This Row],[schulnummer_dp]]</f>
        <v>Wittenberg - 06888 - Grundschule F. Freiligrath Abtsdorf - Platz des Friedens 4 - 16011268</v>
      </c>
    </row>
    <row r="933" spans="1:5" ht="28.8" x14ac:dyDescent="0.3">
      <c r="A933" s="8" t="s">
        <v>263</v>
      </c>
      <c r="B933" s="4" t="s">
        <v>2064</v>
      </c>
      <c r="C933" s="4" t="s">
        <v>2065</v>
      </c>
      <c r="D933" s="5">
        <v>17033279</v>
      </c>
      <c r="E933" t="str">
        <f>Tabelle4[[#This Row],[ort1]] &amp; " - " &amp; Tabelle4[[#This Row],[schulname]] &amp;" - "&amp;Tabelle4[[#This Row],[strasse]]&amp;" - "&amp;Tabelle4[[#This Row],[schulnummer_dp]]</f>
        <v>Wittenberg - 06888 - Grundschule Katharina von Bora Pratau - Pratauer Lindenstraße 31 - 17033279</v>
      </c>
    </row>
    <row r="934" spans="1:5" x14ac:dyDescent="0.3">
      <c r="A934" s="8" t="s">
        <v>264</v>
      </c>
      <c r="B934" s="4" t="s">
        <v>2066</v>
      </c>
      <c r="C934" s="4" t="s">
        <v>2067</v>
      </c>
      <c r="D934" s="5">
        <v>15011350</v>
      </c>
      <c r="E934" t="str">
        <f>Tabelle4[[#This Row],[ort1]] &amp; " - " &amp; Tabelle4[[#This Row],[schulname]] &amp;" - "&amp;Tabelle4[[#This Row],[strasse]]&amp;" - "&amp;Tabelle4[[#This Row],[schulnummer_dp]]</f>
        <v>Wittenberg - 06889 - Sekundarschule Heinrich Heine Wittenberg - Heinrich-Heine-Weg 1 - 15011350</v>
      </c>
    </row>
    <row r="935" spans="1:5" x14ac:dyDescent="0.3">
      <c r="A935" s="8" t="s">
        <v>264</v>
      </c>
      <c r="B935" s="4" t="s">
        <v>2068</v>
      </c>
      <c r="C935" s="4" t="s">
        <v>2069</v>
      </c>
      <c r="D935" s="5">
        <v>15011259</v>
      </c>
      <c r="E935" t="str">
        <f>Tabelle4[[#This Row],[ort1]] &amp; " - " &amp; Tabelle4[[#This Row],[schulname]] &amp;" - "&amp;Tabelle4[[#This Row],[strasse]]&amp;" - "&amp;Tabelle4[[#This Row],[schulnummer_dp]]</f>
        <v>Wittenberg - 06889 - Grundschule Nudersdorf - Dobiener Str. 1 - 15011259</v>
      </c>
    </row>
    <row r="936" spans="1:5" x14ac:dyDescent="0.3">
      <c r="A936" s="8" t="s">
        <v>264</v>
      </c>
      <c r="B936" s="4" t="s">
        <v>2070</v>
      </c>
      <c r="C936" s="4" t="s">
        <v>2067</v>
      </c>
      <c r="D936" s="5">
        <v>14000340</v>
      </c>
      <c r="E936" t="str">
        <f>Tabelle4[[#This Row],[ort1]] &amp; " - " &amp; Tabelle4[[#This Row],[schulname]] &amp;" - "&amp;Tabelle4[[#This Row],[strasse]]&amp;" - "&amp;Tabelle4[[#This Row],[schulnummer_dp]]</f>
        <v>Wittenberg - 06889 - Grundschule H. Heine Reinsdorf - Heinrich-Heine-Weg 1 - 14000340</v>
      </c>
    </row>
    <row r="937" spans="1:5" x14ac:dyDescent="0.3">
      <c r="A937" s="8" t="s">
        <v>265</v>
      </c>
      <c r="B937" s="4" t="s">
        <v>2071</v>
      </c>
      <c r="C937" s="4" t="s">
        <v>2072</v>
      </c>
      <c r="D937" s="5">
        <v>38066280</v>
      </c>
      <c r="E937" t="str">
        <f>Tabelle4[[#This Row],[ort1]] &amp; " - " &amp; Tabelle4[[#This Row],[schulname]] &amp;" - "&amp;Tabelle4[[#This Row],[strasse]]&amp;" - "&amp;Tabelle4[[#This Row],[schulnummer_dp]]</f>
        <v>Wolmirsleben - 39435 - Grundschule An den Linden Wolmirsleben - Alte Siedlung 14 - 38066280</v>
      </c>
    </row>
    <row r="938" spans="1:5" x14ac:dyDescent="0.3">
      <c r="A938" s="8" t="s">
        <v>265</v>
      </c>
      <c r="B938" s="4" t="s">
        <v>2073</v>
      </c>
      <c r="C938" s="4" t="s">
        <v>2074</v>
      </c>
      <c r="D938" s="5">
        <v>36011769</v>
      </c>
      <c r="E938" t="str">
        <f>Tabelle4[[#This Row],[ort1]] &amp; " - " &amp; Tabelle4[[#This Row],[schulname]] &amp;" - "&amp;Tabelle4[[#This Row],[strasse]]&amp;" - "&amp;Tabelle4[[#This Row],[schulnummer_dp]]</f>
        <v>Wolmirsleben - 39435 - Förderschule (GB) Am Park Wolmirsleben - Am Park 16 - 36011769</v>
      </c>
    </row>
    <row r="939" spans="1:5" ht="28.8" x14ac:dyDescent="0.3">
      <c r="A939" s="8" t="s">
        <v>266</v>
      </c>
      <c r="B939" s="4" t="s">
        <v>2075</v>
      </c>
      <c r="C939" s="4" t="s">
        <v>2076</v>
      </c>
      <c r="D939" s="5">
        <v>33122732</v>
      </c>
      <c r="E939" t="str">
        <f>Tabelle4[[#This Row],[ort1]] &amp; " - " &amp; Tabelle4[[#This Row],[schulname]] &amp;" - "&amp;Tabelle4[[#This Row],[strasse]]&amp;" - "&amp;Tabelle4[[#This Row],[schulnummer_dp]]</f>
        <v>Wolmirstedt - 39326 - Gemeinschaftsschule  G. W.  Leibniz Wolmirstedt - Gipfelstraße 17 - 33122732</v>
      </c>
    </row>
    <row r="940" spans="1:5" x14ac:dyDescent="0.3">
      <c r="A940" s="8" t="s">
        <v>266</v>
      </c>
      <c r="B940" s="4" t="s">
        <v>2077</v>
      </c>
      <c r="C940" s="4" t="s">
        <v>2078</v>
      </c>
      <c r="D940" s="5">
        <v>36088561</v>
      </c>
      <c r="E940" t="str">
        <f>Tabelle4[[#This Row],[ort1]] &amp; " - " &amp; Tabelle4[[#This Row],[schulname]] &amp;" - "&amp;Tabelle4[[#This Row],[strasse]]&amp;" - "&amp;Tabelle4[[#This Row],[schulnummer_dp]]</f>
        <v>Wolmirstedt - 39326 - Kurfürst-J.-Friedrich Gymnasium Wolmirstedt - Schwimmbadstraße 1 - 36088561</v>
      </c>
    </row>
    <row r="941" spans="1:5" ht="28.8" x14ac:dyDescent="0.3">
      <c r="A941" s="8" t="s">
        <v>266</v>
      </c>
      <c r="B941" s="4" t="s">
        <v>2079</v>
      </c>
      <c r="C941" s="4" t="s">
        <v>2080</v>
      </c>
      <c r="D941" s="5">
        <v>30111702</v>
      </c>
      <c r="E941" t="str">
        <f>Tabelle4[[#This Row],[ort1]] &amp; " - " &amp; Tabelle4[[#This Row],[schulname]] &amp;" - "&amp;Tabelle4[[#This Row],[strasse]]&amp;" - "&amp;Tabelle4[[#This Row],[schulnummer_dp]]</f>
        <v>Wolmirstedt - 39326 - Gemeinschaftsschule  J. Gutenberg  Wolmirstedt - Meseberger Straße 32 - 30111702</v>
      </c>
    </row>
    <row r="942" spans="1:5" x14ac:dyDescent="0.3">
      <c r="A942" s="8" t="s">
        <v>266</v>
      </c>
      <c r="B942" s="4" t="s">
        <v>2081</v>
      </c>
      <c r="C942" s="4" t="s">
        <v>2082</v>
      </c>
      <c r="D942" s="5">
        <v>38011482</v>
      </c>
      <c r="E942" t="str">
        <f>Tabelle4[[#This Row],[ort1]] &amp; " - " &amp; Tabelle4[[#This Row],[schulname]] &amp;" - "&amp;Tabelle4[[#This Row],[strasse]]&amp;" - "&amp;Tabelle4[[#This Row],[schulnummer_dp]]</f>
        <v>Wolmirstedt - 39326 - Förderschule (GB) Gerhard Schöne Wolmirstedt - Samsweger Str.10 - 38011482</v>
      </c>
    </row>
    <row r="943" spans="1:5" x14ac:dyDescent="0.3">
      <c r="A943" s="8" t="s">
        <v>266</v>
      </c>
      <c r="B943" s="4" t="s">
        <v>2083</v>
      </c>
      <c r="C943" s="4" t="s">
        <v>2084</v>
      </c>
      <c r="D943" s="5">
        <v>30022403</v>
      </c>
      <c r="E943" t="str">
        <f>Tabelle4[[#This Row],[ort1]] &amp; " - " &amp; Tabelle4[[#This Row],[schulname]] &amp;" - "&amp;Tabelle4[[#This Row],[strasse]]&amp;" - "&amp;Tabelle4[[#This Row],[schulnummer_dp]]</f>
        <v>Wolmirstedt - 39326 - Grundschule J. Gutenberg Wolmirstedt - Meseberger Str. 32 - 30022403</v>
      </c>
    </row>
    <row r="944" spans="1:5" x14ac:dyDescent="0.3">
      <c r="A944" s="8" t="s">
        <v>266</v>
      </c>
      <c r="B944" s="4" t="s">
        <v>2085</v>
      </c>
      <c r="C944" s="4" t="s">
        <v>2086</v>
      </c>
      <c r="D944" s="5">
        <v>32055423</v>
      </c>
      <c r="E944" t="str">
        <f>Tabelle4[[#This Row],[ort1]] &amp; " - " &amp; Tabelle4[[#This Row],[schulname]] &amp;" - "&amp;Tabelle4[[#This Row],[strasse]]&amp;" - "&amp;Tabelle4[[#This Row],[schulnummer_dp]]</f>
        <v>Wolmirstedt - 39326 - Grundschule Diesterweg Wolmirstedt - Triftstraße 7 - 32055423</v>
      </c>
    </row>
    <row r="945" spans="1:5" x14ac:dyDescent="0.3">
      <c r="A945" s="8" t="s">
        <v>266</v>
      </c>
      <c r="B945" s="4" t="s">
        <v>2087</v>
      </c>
      <c r="C945" s="4" t="s">
        <v>2088</v>
      </c>
      <c r="D945" s="5">
        <v>93088037</v>
      </c>
      <c r="E945" t="str">
        <f>Tabelle4[[#This Row],[ort1]] &amp; " - " &amp; Tabelle4[[#This Row],[schulname]] &amp;" - "&amp;Tabelle4[[#This Row],[strasse]]&amp;" - "&amp;Tabelle4[[#This Row],[schulnummer_dp]]</f>
        <v>Wolmirstedt - 39326 - Evangelische Fachschule für Soziale Berufe - Parkstraße 5 - 93088037</v>
      </c>
    </row>
    <row r="946" spans="1:5" x14ac:dyDescent="0.3">
      <c r="A946" s="8" t="s">
        <v>267</v>
      </c>
      <c r="B946" s="4" t="s">
        <v>2089</v>
      </c>
      <c r="C946" s="4" t="s">
        <v>2090</v>
      </c>
      <c r="D946" s="5">
        <v>17077373</v>
      </c>
      <c r="E946" t="str">
        <f>Tabelle4[[#This Row],[ort1]] &amp; " - " &amp; Tabelle4[[#This Row],[schulname]] &amp;" - "&amp;Tabelle4[[#This Row],[strasse]]&amp;" - "&amp;Tabelle4[[#This Row],[schulnummer_dp]]</f>
        <v>Zahna-Elster - 06895 - Grundschule Zahna - Burgstraße 8 - 17077373</v>
      </c>
    </row>
    <row r="947" spans="1:5" x14ac:dyDescent="0.3">
      <c r="A947" s="8" t="s">
        <v>267</v>
      </c>
      <c r="B947" s="4" t="s">
        <v>2091</v>
      </c>
      <c r="C947" s="4" t="s">
        <v>2092</v>
      </c>
      <c r="D947" s="5">
        <v>16022162</v>
      </c>
      <c r="E947" t="str">
        <f>Tabelle4[[#This Row],[ort1]] &amp; " - " &amp; Tabelle4[[#This Row],[schulname]] &amp;" - "&amp;Tabelle4[[#This Row],[strasse]]&amp;" - "&amp;Tabelle4[[#This Row],[schulnummer_dp]]</f>
        <v>Zahna-Elster - 06895 - Grundschule Elbkinderland (Elster) - Molkereistraße 32 - 16022162</v>
      </c>
    </row>
    <row r="948" spans="1:5" x14ac:dyDescent="0.3">
      <c r="A948" s="8" t="s">
        <v>267</v>
      </c>
      <c r="B948" s="4" t="s">
        <v>2093</v>
      </c>
      <c r="C948" s="4" t="s">
        <v>2094</v>
      </c>
      <c r="D948" s="5">
        <v>13088239</v>
      </c>
      <c r="E948" t="str">
        <f>Tabelle4[[#This Row],[ort1]] &amp; " - " &amp; Tabelle4[[#This Row],[schulname]] &amp;" - "&amp;Tabelle4[[#This Row],[strasse]]&amp;" - "&amp;Tabelle4[[#This Row],[schulnummer_dp]]</f>
        <v>Zahna-Elster - 06895 - Grundschule Mühlanger - Schulstraße 18 - 13088239</v>
      </c>
    </row>
    <row r="949" spans="1:5" x14ac:dyDescent="0.3">
      <c r="A949" s="8" t="s">
        <v>268</v>
      </c>
      <c r="B949" s="4" t="s">
        <v>2095</v>
      </c>
      <c r="C949" s="4" t="s">
        <v>2096</v>
      </c>
      <c r="D949" s="5">
        <v>17033172</v>
      </c>
      <c r="E949" t="str">
        <f>Tabelle4[[#This Row],[ort1]] &amp; " - " &amp; Tabelle4[[#This Row],[schulname]] &amp;" - "&amp;Tabelle4[[#This Row],[strasse]]&amp;" - "&amp;Tabelle4[[#This Row],[schulnummer_dp]]</f>
        <v>Zahna-Elster - 06918 - Sekundarschule Elster - Lindenstr. 11 - 17033172</v>
      </c>
    </row>
    <row r="950" spans="1:5" x14ac:dyDescent="0.3">
      <c r="A950" s="8" t="s">
        <v>269</v>
      </c>
      <c r="B950" s="4" t="s">
        <v>2097</v>
      </c>
      <c r="C950" s="4" t="s">
        <v>2098</v>
      </c>
      <c r="D950" s="5">
        <v>37000175</v>
      </c>
      <c r="E950" t="str">
        <f>Tabelle4[[#This Row],[ort1]] &amp; " - " &amp; Tabelle4[[#This Row],[schulname]] &amp;" - "&amp;Tabelle4[[#This Row],[strasse]]&amp;" - "&amp;Tabelle4[[#This Row],[schulnummer_dp]]</f>
        <v>Zehrental - 39615 - Grundschule Groß Garz - Am Neubau 12 - 37000175</v>
      </c>
    </row>
    <row r="951" spans="1:5" x14ac:dyDescent="0.3">
      <c r="A951" s="8" t="s">
        <v>270</v>
      </c>
      <c r="B951" s="4" t="s">
        <v>2099</v>
      </c>
      <c r="C951" s="4" t="s">
        <v>2100</v>
      </c>
      <c r="D951" s="5">
        <v>27066173</v>
      </c>
      <c r="E951" t="str">
        <f>Tabelle4[[#This Row],[ort1]] &amp; " - " &amp; Tabelle4[[#This Row],[schulname]] &amp;" - "&amp;Tabelle4[[#This Row],[strasse]]&amp;" - "&amp;Tabelle4[[#This Row],[schulnummer_dp]]</f>
        <v>Zeitz - 06711 - Grundschule Nonnewitz - Hauptstr. 16 - 27066173</v>
      </c>
    </row>
    <row r="952" spans="1:5" x14ac:dyDescent="0.3">
      <c r="A952" s="8" t="s">
        <v>271</v>
      </c>
      <c r="B952" s="4" t="s">
        <v>2101</v>
      </c>
      <c r="C952" s="4" t="s">
        <v>2102</v>
      </c>
      <c r="D952" s="5">
        <v>21000110</v>
      </c>
      <c r="E952" t="str">
        <f>Tabelle4[[#This Row],[ort1]] &amp; " - " &amp; Tabelle4[[#This Row],[schulname]] &amp;" - "&amp;Tabelle4[[#This Row],[strasse]]&amp;" - "&amp;Tabelle4[[#This Row],[schulnummer_dp]]</f>
        <v>Zeitz - 06712 - Förderschule (LB) Pestalozzi Zeitz - Altenburger Str. 45a - 21000110</v>
      </c>
    </row>
    <row r="953" spans="1:5" x14ac:dyDescent="0.3">
      <c r="A953" s="8" t="s">
        <v>271</v>
      </c>
      <c r="B953" s="4" t="s">
        <v>2103</v>
      </c>
      <c r="C953" s="4" t="s">
        <v>2104</v>
      </c>
      <c r="D953" s="5">
        <v>28033180</v>
      </c>
      <c r="E953" t="str">
        <f>Tabelle4[[#This Row],[ort1]] &amp; " - " &amp; Tabelle4[[#This Row],[schulname]] &amp;" - "&amp;Tabelle4[[#This Row],[strasse]]&amp;" - "&amp;Tabelle4[[#This Row],[schulnummer_dp]]</f>
        <v>Zeitz - 06712 - Sekundarschule III Zeitz - Schillerstraße - 28033180</v>
      </c>
    </row>
    <row r="954" spans="1:5" ht="28.8" x14ac:dyDescent="0.3">
      <c r="A954" s="8" t="s">
        <v>271</v>
      </c>
      <c r="B954" s="4" t="s">
        <v>2105</v>
      </c>
      <c r="C954" s="4" t="s">
        <v>2056</v>
      </c>
      <c r="D954" s="5">
        <v>72722720</v>
      </c>
      <c r="E954" t="str">
        <f>Tabelle4[[#This Row],[ort1]] &amp; " - " &amp; Tabelle4[[#This Row],[schulname]] &amp;" - "&amp;Tabelle4[[#This Row],[strasse]]&amp;" - "&amp;Tabelle4[[#This Row],[schulnummer_dp]]</f>
        <v>Zeitz - 06712 - MBA - Medizinische Berufs-Akademie GmbH - Pflegeschule Zeitz - Geschwister-Scholl-Str. 4 - 72722720</v>
      </c>
    </row>
    <row r="955" spans="1:5" x14ac:dyDescent="0.3">
      <c r="A955" s="8" t="s">
        <v>271</v>
      </c>
      <c r="B955" s="4" t="s">
        <v>2106</v>
      </c>
      <c r="C955" s="4" t="s">
        <v>2107</v>
      </c>
      <c r="D955" s="5">
        <v>21022111</v>
      </c>
      <c r="E955" t="str">
        <f>Tabelle4[[#This Row],[ort1]] &amp; " - " &amp; Tabelle4[[#This Row],[schulname]] &amp;" - "&amp;Tabelle4[[#This Row],[strasse]]&amp;" - "&amp;Tabelle4[[#This Row],[schulnummer_dp]]</f>
        <v>Zeitz - 06712 - Grundschule Elstervorstadt Zeitz - Auf dem Schlagstück 11 - 21022111</v>
      </c>
    </row>
    <row r="956" spans="1:5" x14ac:dyDescent="0.3">
      <c r="A956" s="8" t="s">
        <v>271</v>
      </c>
      <c r="B956" s="4" t="s">
        <v>2108</v>
      </c>
      <c r="C956" s="4" t="s">
        <v>2109</v>
      </c>
      <c r="D956" s="5">
        <v>23088131</v>
      </c>
      <c r="E956" t="str">
        <f>Tabelle4[[#This Row],[ort1]] &amp; " - " &amp; Tabelle4[[#This Row],[schulname]] &amp;" - "&amp;Tabelle4[[#This Row],[strasse]]&amp;" - "&amp;Tabelle4[[#This Row],[schulnummer_dp]]</f>
        <v>Zeitz - 06712 - Grundschule Zeitz-Rasberg - Karl-Marx-Str. 31 - 23088131</v>
      </c>
    </row>
    <row r="957" spans="1:5" x14ac:dyDescent="0.3">
      <c r="A957" s="8" t="s">
        <v>271</v>
      </c>
      <c r="B957" s="4" t="s">
        <v>2110</v>
      </c>
      <c r="C957" s="4" t="s">
        <v>2111</v>
      </c>
      <c r="D957" s="5">
        <v>24077140</v>
      </c>
      <c r="E957" t="str">
        <f>Tabelle4[[#This Row],[ort1]] &amp; " - " &amp; Tabelle4[[#This Row],[schulname]] &amp;" - "&amp;Tabelle4[[#This Row],[strasse]]&amp;" - "&amp;Tabelle4[[#This Row],[schulnummer_dp]]</f>
        <v>Zeitz - 06712 - Grundschule Zeitz-Ost - Gustav-Mahler-Str.14 - 24077140</v>
      </c>
    </row>
    <row r="958" spans="1:5" ht="28.8" x14ac:dyDescent="0.3">
      <c r="A958" s="8" t="s">
        <v>271</v>
      </c>
      <c r="B958" s="4" t="s">
        <v>2112</v>
      </c>
      <c r="C958" s="4" t="s">
        <v>2056</v>
      </c>
      <c r="D958" s="5">
        <v>71322211</v>
      </c>
      <c r="E958" t="str">
        <f>Tabelle4[[#This Row],[ort1]] &amp; " - " &amp; Tabelle4[[#This Row],[schulname]] &amp;" - "&amp;Tabelle4[[#This Row],[strasse]]&amp;" - "&amp;Tabelle4[[#This Row],[schulnummer_dp]]</f>
        <v>Zeitz - 06712 - MBA - Medizinische Berufs-Akademie GmbH - Zeitz - Geschwister-Scholl-Str. 4 - 71322211</v>
      </c>
    </row>
    <row r="959" spans="1:5" x14ac:dyDescent="0.3">
      <c r="A959" s="8" t="s">
        <v>271</v>
      </c>
      <c r="B959" s="4" t="s">
        <v>2113</v>
      </c>
      <c r="C959" s="4" t="s">
        <v>2114</v>
      </c>
      <c r="D959" s="5">
        <v>24000141</v>
      </c>
      <c r="E959" t="str">
        <f>Tabelle4[[#This Row],[ort1]] &amp; " - " &amp; Tabelle4[[#This Row],[schulname]] &amp;" - "&amp;Tabelle4[[#This Row],[strasse]]&amp;" - "&amp;Tabelle4[[#This Row],[schulnummer_dp]]</f>
        <v>Zeitz - 06712 - Sekundarschule Am Schwanenteich Zeitz - Rasberger Str. 2 - 24000141</v>
      </c>
    </row>
    <row r="960" spans="1:5" ht="28.8" x14ac:dyDescent="0.3">
      <c r="A960" s="8" t="s">
        <v>271</v>
      </c>
      <c r="B960" s="4" t="s">
        <v>2115</v>
      </c>
      <c r="C960" s="4" t="s">
        <v>2116</v>
      </c>
      <c r="D960" s="5">
        <v>22022120</v>
      </c>
      <c r="E960" t="str">
        <f>Tabelle4[[#This Row],[ort1]] &amp; " - " &amp; Tabelle4[[#This Row],[schulname]] &amp;" - "&amp;Tabelle4[[#This Row],[strasse]]&amp;" - "&amp;Tabelle4[[#This Row],[schulnummer_dp]]</f>
        <v>Zeitz - 06712 - Geschwister-Scholl-Gymnasium Zeitz - Käthe-Niederkirchner-Str. 56 - 22022120</v>
      </c>
    </row>
    <row r="961" spans="1:5" x14ac:dyDescent="0.3">
      <c r="A961" s="8" t="s">
        <v>271</v>
      </c>
      <c r="B961" s="4" t="s">
        <v>2117</v>
      </c>
      <c r="C961" s="4" t="s">
        <v>2118</v>
      </c>
      <c r="D961" s="5">
        <v>22055523</v>
      </c>
      <c r="E961" t="str">
        <f>Tabelle4[[#This Row],[ort1]] &amp; " - " &amp; Tabelle4[[#This Row],[schulname]] &amp;" - "&amp;Tabelle4[[#This Row],[strasse]]&amp;" - "&amp;Tabelle4[[#This Row],[schulnummer_dp]]</f>
        <v>Zeitz - 06712 - Förderschule (GB) J. T. Weise Zeitz - Platanenweg - 22055523</v>
      </c>
    </row>
    <row r="962" spans="1:5" ht="28.8" x14ac:dyDescent="0.3">
      <c r="A962" s="8" t="s">
        <v>271</v>
      </c>
      <c r="B962" s="4" t="s">
        <v>2119</v>
      </c>
      <c r="C962" s="4" t="s">
        <v>2120</v>
      </c>
      <c r="D962" s="5">
        <v>29199191</v>
      </c>
      <c r="E962" t="str">
        <f>Tabelle4[[#This Row],[ort1]] &amp; " - " &amp; Tabelle4[[#This Row],[schulname]] &amp;" - "&amp;Tabelle4[[#This Row],[strasse]]&amp;" - "&amp;Tabelle4[[#This Row],[schulnummer_dp]]</f>
        <v>Zeitz - 06712 - Evangelische Grundschule Zeitz - Badstubenvorstadt 12-13 - 29199191</v>
      </c>
    </row>
    <row r="963" spans="1:5" x14ac:dyDescent="0.3">
      <c r="A963" s="8" t="s">
        <v>271</v>
      </c>
      <c r="B963" s="4" t="s">
        <v>2121</v>
      </c>
      <c r="C963" s="4" t="s">
        <v>1466</v>
      </c>
      <c r="D963" s="5">
        <v>22011124</v>
      </c>
      <c r="E963" t="str">
        <f>Tabelle4[[#This Row],[ort1]] &amp; " - " &amp; Tabelle4[[#This Row],[schulname]] &amp;" - "&amp;Tabelle4[[#This Row],[strasse]]&amp;" - "&amp;Tabelle4[[#This Row],[schulnummer_dp]]</f>
        <v>Zeitz - 06712 - Grundschule Schnaudertal Kayna - Kirchplatz 2 - 22011124</v>
      </c>
    </row>
    <row r="964" spans="1:5" x14ac:dyDescent="0.3">
      <c r="A964" s="8" t="s">
        <v>271</v>
      </c>
      <c r="B964" s="4" t="s">
        <v>2122</v>
      </c>
      <c r="C964" s="4" t="s">
        <v>1015</v>
      </c>
      <c r="D964" s="5">
        <v>27022170</v>
      </c>
      <c r="E964" t="str">
        <f>Tabelle4[[#This Row],[ort1]] &amp; " - " &amp; Tabelle4[[#This Row],[schulname]] &amp;" - "&amp;Tabelle4[[#This Row],[strasse]]&amp;" - "&amp;Tabelle4[[#This Row],[schulnummer_dp]]</f>
        <v>Zeitz - 06712 - Grundschule Stadtmitte Zeitz - Pestalozzistr. 5 - 27022170</v>
      </c>
    </row>
    <row r="965" spans="1:5" x14ac:dyDescent="0.3">
      <c r="A965" s="8" t="s">
        <v>271</v>
      </c>
      <c r="B965" s="4" t="s">
        <v>2123</v>
      </c>
      <c r="C965" s="4" t="s">
        <v>2124</v>
      </c>
      <c r="D965" s="5">
        <v>29066191</v>
      </c>
      <c r="E965" t="str">
        <f>Tabelle4[[#This Row],[ort1]] &amp; " - " &amp; Tabelle4[[#This Row],[schulname]] &amp;" - "&amp;Tabelle4[[#This Row],[strasse]]&amp;" - "&amp;Tabelle4[[#This Row],[schulnummer_dp]]</f>
        <v>Zeitz - 06712 - Grundschule Bergsiedlung Zeitz - Platanenweg 32 - 29066191</v>
      </c>
    </row>
    <row r="966" spans="1:5" x14ac:dyDescent="0.3">
      <c r="A966" s="8" t="s">
        <v>272</v>
      </c>
      <c r="B966" s="4" t="s">
        <v>2125</v>
      </c>
      <c r="C966" s="4" t="s">
        <v>2126</v>
      </c>
      <c r="D966" s="5">
        <v>19166395</v>
      </c>
      <c r="E966" t="str">
        <f>Tabelle4[[#This Row],[ort1]] &amp; " - " &amp; Tabelle4[[#This Row],[schulname]] &amp;" - "&amp;Tabelle4[[#This Row],[strasse]]&amp;" - "&amp;Tabelle4[[#This Row],[schulnummer_dp]]</f>
        <v>Zerbst - 39264 - Förderschule H. E. Stötzner Güterglück - Bahnhofstr. 2a - 19166395</v>
      </c>
    </row>
    <row r="967" spans="1:5" x14ac:dyDescent="0.3">
      <c r="A967" s="8" t="s">
        <v>273</v>
      </c>
      <c r="B967" s="4" t="s">
        <v>2127</v>
      </c>
      <c r="C967" s="4" t="s">
        <v>2128</v>
      </c>
      <c r="D967" s="5">
        <v>17000375</v>
      </c>
      <c r="E967" t="str">
        <f>Tabelle4[[#This Row],[ort1]] &amp; " - " &amp; Tabelle4[[#This Row],[schulname]] &amp;" - "&amp;Tabelle4[[#This Row],[strasse]]&amp;" - "&amp;Tabelle4[[#This Row],[schulnummer_dp]]</f>
        <v>Zerbst (Anhalt) - 39261 - Grundschule Astrid-Lindgren Zerbst - Amtsmühlenweg 38 - 17000375</v>
      </c>
    </row>
    <row r="968" spans="1:5" x14ac:dyDescent="0.3">
      <c r="A968" s="8" t="s">
        <v>273</v>
      </c>
      <c r="B968" s="4" t="s">
        <v>2129</v>
      </c>
      <c r="C968" s="4" t="s">
        <v>2130</v>
      </c>
      <c r="D968" s="5">
        <v>15077355</v>
      </c>
      <c r="E968" t="str">
        <f>Tabelle4[[#This Row],[ort1]] &amp; " - " &amp; Tabelle4[[#This Row],[schulname]] &amp;" - "&amp;Tabelle4[[#This Row],[strasse]]&amp;" - "&amp;Tabelle4[[#This Row],[schulnummer_dp]]</f>
        <v>Zerbst (Anhalt) - 39261 - Grundschule an der Stadtmauer Zerbst - Am Plan 06 - 15077355</v>
      </c>
    </row>
    <row r="969" spans="1:5" ht="28.8" x14ac:dyDescent="0.3">
      <c r="A969" s="8" t="s">
        <v>273</v>
      </c>
      <c r="B969" s="4" t="s">
        <v>2131</v>
      </c>
      <c r="C969" s="4" t="s">
        <v>2132</v>
      </c>
      <c r="D969" s="5">
        <v>19022395</v>
      </c>
      <c r="E969" t="str">
        <f>Tabelle4[[#This Row],[ort1]] &amp; " - " &amp; Tabelle4[[#This Row],[schulname]] &amp;" - "&amp;Tabelle4[[#This Row],[strasse]]&amp;" - "&amp;Tabelle4[[#This Row],[schulnummer_dp]]</f>
        <v>Zerbst (Anhalt) - 39261 - Förderschule (GB) Am Heidetor Zerbst - Friedrich-Ludwig-Jahn-Str. 7 - 19022395</v>
      </c>
    </row>
    <row r="970" spans="1:5" x14ac:dyDescent="0.3">
      <c r="A970" s="8" t="s">
        <v>273</v>
      </c>
      <c r="B970" s="4" t="s">
        <v>2133</v>
      </c>
      <c r="C970" s="4" t="s">
        <v>2134</v>
      </c>
      <c r="D970" s="5">
        <v>19033396</v>
      </c>
      <c r="E970" t="str">
        <f>Tabelle4[[#This Row],[ort1]] &amp; " - " &amp; Tabelle4[[#This Row],[schulname]] &amp;" - "&amp;Tabelle4[[#This Row],[strasse]]&amp;" - "&amp;Tabelle4[[#This Row],[schulnummer_dp]]</f>
        <v>Zerbst (Anhalt) - 39261 - Francisceum Zerbst - Weinberg 01 - 19033396</v>
      </c>
    </row>
    <row r="971" spans="1:5" x14ac:dyDescent="0.3">
      <c r="A971" s="8" t="s">
        <v>273</v>
      </c>
      <c r="B971" s="4" t="s">
        <v>2135</v>
      </c>
      <c r="C971" s="4" t="s">
        <v>2136</v>
      </c>
      <c r="D971" s="5">
        <v>18100385</v>
      </c>
      <c r="E971" t="str">
        <f>Tabelle4[[#This Row],[ort1]] &amp; " - " &amp; Tabelle4[[#This Row],[schulname]] &amp;" - "&amp;Tabelle4[[#This Row],[strasse]]&amp;" - "&amp;Tabelle4[[#This Row],[schulnummer_dp]]</f>
        <v>Zerbst (Anhalt) - 39261 - Bartholomäi-Schule Zerbst - Schloßfreiheit 19 - 18100385</v>
      </c>
    </row>
    <row r="972" spans="1:5" x14ac:dyDescent="0.3">
      <c r="A972" s="8" t="s">
        <v>273</v>
      </c>
      <c r="B972" s="4" t="s">
        <v>2137</v>
      </c>
      <c r="C972" s="4" t="s">
        <v>2138</v>
      </c>
      <c r="D972" s="5">
        <v>15199356</v>
      </c>
      <c r="E972" t="str">
        <f>Tabelle4[[#This Row],[ort1]] &amp; " - " &amp; Tabelle4[[#This Row],[schulname]] &amp;" - "&amp;Tabelle4[[#This Row],[strasse]]&amp;" - "&amp;Tabelle4[[#This Row],[schulnummer_dp]]</f>
        <v>Zerbst (Anhalt) - 39261 - Sekundarschule Ciervisti Zerbst - Fuhrstr. 40 - 15199356</v>
      </c>
    </row>
    <row r="973" spans="1:5" x14ac:dyDescent="0.3">
      <c r="A973" s="8" t="s">
        <v>274</v>
      </c>
      <c r="B973" s="4" t="s">
        <v>2139</v>
      </c>
      <c r="C973" s="4" t="s">
        <v>2140</v>
      </c>
      <c r="D973" s="5">
        <v>13033334</v>
      </c>
      <c r="E973" t="str">
        <f>Tabelle4[[#This Row],[ort1]] &amp; " - " &amp; Tabelle4[[#This Row],[schulname]] &amp;" - "&amp;Tabelle4[[#This Row],[strasse]]&amp;" - "&amp;Tabelle4[[#This Row],[schulnummer_dp]]</f>
        <v>Zerbst (Anhalt) - 39264 - Grundschule Vorfläming Dobritz - Zerbster Str. 16 - 13033334</v>
      </c>
    </row>
    <row r="974" spans="1:5" x14ac:dyDescent="0.3">
      <c r="A974" s="8" t="s">
        <v>274</v>
      </c>
      <c r="B974" s="4" t="s">
        <v>2141</v>
      </c>
      <c r="C974" s="4" t="s">
        <v>2142</v>
      </c>
      <c r="D974" s="5">
        <v>16077364</v>
      </c>
      <c r="E974" t="str">
        <f>Tabelle4[[#This Row],[ort1]] &amp; " - " &amp; Tabelle4[[#This Row],[schulname]] &amp;" - "&amp;Tabelle4[[#This Row],[strasse]]&amp;" - "&amp;Tabelle4[[#This Row],[schulnummer_dp]]</f>
        <v>Zerbst (Anhalt) - 39264 - Grundschule An der Burg Lindau - Markt 2 - 16077364</v>
      </c>
    </row>
    <row r="975" spans="1:5" x14ac:dyDescent="0.3">
      <c r="A975" s="8" t="s">
        <v>274</v>
      </c>
      <c r="B975" s="4" t="s">
        <v>2143</v>
      </c>
      <c r="C975" s="4" t="s">
        <v>2144</v>
      </c>
      <c r="D975" s="5">
        <v>11022315</v>
      </c>
      <c r="E975" t="str">
        <f>Tabelle4[[#This Row],[ort1]] &amp; " - " &amp; Tabelle4[[#This Row],[schulname]] &amp;" - "&amp;Tabelle4[[#This Row],[strasse]]&amp;" - "&amp;Tabelle4[[#This Row],[schulnummer_dp]]</f>
        <v>Zerbst (Anhalt) - 39264 - Grundschule an der Elbaue Steutz - Straße des Aufbaus 15 - 11022315</v>
      </c>
    </row>
    <row r="976" spans="1:5" x14ac:dyDescent="0.3">
      <c r="A976" s="8" t="s">
        <v>274</v>
      </c>
      <c r="B976" s="4" t="s">
        <v>2145</v>
      </c>
      <c r="C976" s="4" t="s">
        <v>2146</v>
      </c>
      <c r="D976" s="5">
        <v>12033325</v>
      </c>
      <c r="E976" t="str">
        <f>Tabelle4[[#This Row],[ort1]] &amp; " - " &amp; Tabelle4[[#This Row],[schulname]] &amp;" - "&amp;Tabelle4[[#This Row],[strasse]]&amp;" - "&amp;Tabelle4[[#This Row],[schulnummer_dp]]</f>
        <v>Zerbst (Anhalt) - 39264 - Grundschule Walternienburg - Güterglücker Str. 1 a - 12033325</v>
      </c>
    </row>
    <row r="977" spans="1:5" x14ac:dyDescent="0.3">
      <c r="A977" s="8" t="s">
        <v>275</v>
      </c>
      <c r="B977" s="4" t="s">
        <v>2147</v>
      </c>
      <c r="C977" s="4" t="s">
        <v>2148</v>
      </c>
      <c r="D977" s="5">
        <v>39022591</v>
      </c>
      <c r="E977" t="str">
        <f>Tabelle4[[#This Row],[ort1]] &amp; " - " &amp; Tabelle4[[#This Row],[schulname]] &amp;" - "&amp;Tabelle4[[#This Row],[strasse]]&amp;" - "&amp;Tabelle4[[#This Row],[schulnummer_dp]]</f>
        <v>Zielitz - 39326 - Sekundarschule W. Seelenbinder Zielitz - Friedensring 1 - 39022591</v>
      </c>
    </row>
    <row r="978" spans="1:5" x14ac:dyDescent="0.3">
      <c r="A978" s="8" t="s">
        <v>275</v>
      </c>
      <c r="B978" s="4" t="s">
        <v>2149</v>
      </c>
      <c r="C978" s="4" t="s">
        <v>2148</v>
      </c>
      <c r="D978" s="5">
        <v>38011581</v>
      </c>
      <c r="E978" t="str">
        <f>Tabelle4[[#This Row],[ort1]] &amp; " - " &amp; Tabelle4[[#This Row],[schulname]] &amp;" - "&amp;Tabelle4[[#This Row],[strasse]]&amp;" - "&amp;Tabelle4[[#This Row],[schulnummer_dp]]</f>
        <v>Zielitz - 39326 - Grundschule Zielitz - Friedensring 1 - 38011581</v>
      </c>
    </row>
    <row r="979" spans="1:5" x14ac:dyDescent="0.3">
      <c r="A979" s="8" t="s">
        <v>276</v>
      </c>
      <c r="B979" s="4" t="s">
        <v>2150</v>
      </c>
      <c r="C979" s="4" t="s">
        <v>2151</v>
      </c>
      <c r="D979" s="5">
        <v>11022018</v>
      </c>
      <c r="E979" t="str">
        <f>Tabelle4[[#This Row],[ort1]] &amp; " - " &amp; Tabelle4[[#This Row],[schulname]] &amp;" - "&amp;Tabelle4[[#This Row],[strasse]]&amp;" - "&amp;Tabelle4[[#This Row],[schulnummer_dp]]</f>
        <v>Zörbig - 06780 - Grundschule Löberitz - Straße der Jugend 3 a - 11022018</v>
      </c>
    </row>
    <row r="980" spans="1:5" x14ac:dyDescent="0.3">
      <c r="A980" s="8" t="s">
        <v>276</v>
      </c>
      <c r="B980" s="4" t="s">
        <v>2152</v>
      </c>
      <c r="C980" s="4" t="s">
        <v>2153</v>
      </c>
      <c r="D980" s="5">
        <v>11066013</v>
      </c>
      <c r="E980" t="str">
        <f>Tabelle4[[#This Row],[ort1]] &amp; " - " &amp; Tabelle4[[#This Row],[schulname]] &amp;" - "&amp;Tabelle4[[#This Row],[strasse]]&amp;" - "&amp;Tabelle4[[#This Row],[schulnummer_dp]]</f>
        <v>Zörbig - 06780 - Sekundarschule Zörbig - Grünstraße 5 - 11066013</v>
      </c>
    </row>
    <row r="981" spans="1:5" x14ac:dyDescent="0.3">
      <c r="A981" s="8" t="s">
        <v>276</v>
      </c>
      <c r="B981" s="4" t="s">
        <v>2154</v>
      </c>
      <c r="C981" s="4" t="s">
        <v>1035</v>
      </c>
      <c r="D981" s="5">
        <v>10055003</v>
      </c>
      <c r="E981" t="str">
        <f>Tabelle4[[#This Row],[ort1]] &amp; " - " &amp; Tabelle4[[#This Row],[schulname]] &amp;" - "&amp;Tabelle4[[#This Row],[strasse]]&amp;" - "&amp;Tabelle4[[#This Row],[schulnummer_dp]]</f>
        <v>Zörbig - 06780 - Grundschule Zörbig - Kirchplatz 8 - 10055003</v>
      </c>
    </row>
  </sheetData>
  <sheetProtection algorithmName="SHA-512" hashValue="rcx467ifrN3zNdKwMORPNkULTcc78fyOGxA3dGjFmWeBPDqBKvPHVKUvDWIJcq1xt9JXyaogbd3Z0nnGk7hC5w==" saltValue="aeA/SFfBHZok7HARqedCEA==" spinCount="100000" sheet="1" objects="1" scenarios="1" selectLockedCells="1" selectUnlockedCells="1"/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leihgeraete_lk_abfrage</vt:lpstr>
      <vt:lpstr>steuerdaten</vt:lpstr>
      <vt:lpstr>rng_geraete</vt:lpstr>
      <vt:lpstr>Schulorte</vt:lpstr>
    </vt:vector>
  </TitlesOfParts>
  <Company>Ministerium für Bildung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Antefuhr, Jens</dc:creator>
  <dc:description/>
  <cp:lastModifiedBy>Antefuhr, Jens</cp:lastModifiedBy>
  <cp:revision>1</cp:revision>
  <cp:lastPrinted>2021-11-20T11:10:57Z</cp:lastPrinted>
  <dcterms:created xsi:type="dcterms:W3CDTF">2020-09-06T07:27:05Z</dcterms:created>
  <dcterms:modified xsi:type="dcterms:W3CDTF">2022-01-13T08:50:20Z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Ministerium für Bildung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